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รายงานจัดซื้อจัดจ้าง\ปีงบฯ67\ไตรมาสที่ 1\ธ.ค.66\"/>
    </mc:Choice>
  </mc:AlternateContent>
  <xr:revisionPtr revIDLastSave="0" documentId="13_ncr:1_{4420CC26-2DAF-43EA-8912-E925282EA3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ธ.ค.66" sheetId="58" r:id="rId1"/>
    <sheet name="ตัวอย่าง" sheetId="3" r:id="rId2"/>
  </sheets>
  <definedNames>
    <definedName name="_xlnm.Print_Area" localSheetId="0">'ธ.ค.66'!$A$1:$K$31</definedName>
    <definedName name="_xlnm.Print_Titles" localSheetId="0">'ธ.ค.66'!$1:$7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58" l="1"/>
  <c r="L15" i="58"/>
</calcChain>
</file>

<file path=xl/sharedStrings.xml><?xml version="1.0" encoding="utf-8"?>
<sst xmlns="http://schemas.openxmlformats.org/spreadsheetml/2006/main" count="187" uniqueCount="134">
  <si>
    <t>*</t>
  </si>
  <si>
    <t>ราคาที่เสนอ</t>
  </si>
  <si>
    <t>เหตุผลที่คัดเลือก</t>
  </si>
  <si>
    <t>แบบ สขร.1</t>
  </si>
  <si>
    <t>ตกลงราคา</t>
  </si>
  <si>
    <t>เสนอราคาต่ำสุด</t>
  </si>
  <si>
    <t>สะดวก บริการรวดเร็ว</t>
  </si>
  <si>
    <t>จัดซื้อวัสดุเชื้อเพลิง</t>
  </si>
  <si>
    <t>หจก.เพชรโพธิ์แก้ว</t>
  </si>
  <si>
    <t>สอบราคา</t>
  </si>
  <si>
    <t>คัดเลือกตามระเบียบ</t>
  </si>
  <si>
    <t>406,000.-บาท</t>
  </si>
  <si>
    <t>2. ร้านสยามกิจก่อสร้าง</t>
  </si>
  <si>
    <t>3. ร้านศิรเศรษฐ์</t>
  </si>
  <si>
    <t>405,000.-บาท</t>
  </si>
  <si>
    <t>ร้านศิรเศรษฐ์</t>
  </si>
  <si>
    <t>1. ร้านโชคธีรศักดิ์</t>
  </si>
  <si>
    <t>1,600.-บาท</t>
  </si>
  <si>
    <t>ความร่วมมือเครือข่าย</t>
  </si>
  <si>
    <t>7,577,000.-บาท</t>
  </si>
  <si>
    <t>e-auction</t>
  </si>
  <si>
    <t>จัดจ้างปรับปรุงซ่อมแซมอาคาร</t>
  </si>
  <si>
    <t>163,000.-บาท</t>
  </si>
  <si>
    <t>160,000.-บาท</t>
  </si>
  <si>
    <t>เข้าเสนอราคารายเดียว</t>
  </si>
  <si>
    <t>งานจัดซื้อหรือจ้าง</t>
  </si>
  <si>
    <t>ราคากลาง</t>
  </si>
  <si>
    <t>หรือจ้าง</t>
  </si>
  <si>
    <t>ò</t>
  </si>
  <si>
    <t>แบบ สขร.๑</t>
  </si>
  <si>
    <t>ผู้ได้รับการคัดเลือกและ</t>
  </si>
  <si>
    <t>(๒)</t>
  </si>
  <si>
    <t>(๓)</t>
  </si>
  <si>
    <t>(๔)</t>
  </si>
  <si>
    <t>(๕)</t>
  </si>
  <si>
    <t>(๖)</t>
  </si>
  <si>
    <t>(๗)</t>
  </si>
  <si>
    <t>(๘)</t>
  </si>
  <si>
    <t>ราคาที่ตกลง</t>
  </si>
  <si>
    <t>ซื้อหรือจ้าง</t>
  </si>
  <si>
    <t>โดยสรุป</t>
  </si>
  <si>
    <t>(๙)</t>
  </si>
  <si>
    <t>**รายชื่อผู้เสนอราคาและ</t>
  </si>
  <si>
    <t xml:space="preserve">  * วิธีซื้อ</t>
  </si>
  <si>
    <t>ที่</t>
  </si>
  <si>
    <t>ลำดับ</t>
  </si>
  <si>
    <t>(๑๐)</t>
  </si>
  <si>
    <t>เลขที่และวันที่ของสัญญา</t>
  </si>
  <si>
    <t>หรือข้อตกลงในการซื้อ/จ้าง</t>
  </si>
  <si>
    <t>วงเงินที่จะ</t>
  </si>
  <si>
    <t xml:space="preserve">      **  ทุกรายที่เสนอราคา</t>
  </si>
  <si>
    <t>จัดจ้างสร้างเรือนเพาะชำ</t>
  </si>
  <si>
    <t>ขนาด 30X30 ตรม. 1 หลัง</t>
  </si>
  <si>
    <t>410,000.-บาท</t>
  </si>
  <si>
    <t>พัสดุฯ ข้อ..................</t>
  </si>
  <si>
    <t>ลว..........................</t>
  </si>
  <si>
    <t>จัดจ้างก่อสร้างโครงการตาม</t>
  </si>
  <si>
    <t>แผนปี 2558 จัดตั้งศูนย์เรียนรู้</t>
  </si>
  <si>
    <t>7,800,000.-บาท</t>
  </si>
  <si>
    <t>7,655,000.-บาท</t>
  </si>
  <si>
    <t>7,600,000.-บาท</t>
  </si>
  <si>
    <t>ยกเว้นตามหนังสือคณะ</t>
  </si>
  <si>
    <t>กรรมการฯ ที่ ...........</t>
  </si>
  <si>
    <t>บ้านพัก  หน่วย รปภ.</t>
  </si>
  <si>
    <t>นาย...........................</t>
  </si>
  <si>
    <t>นาย.....................</t>
  </si>
  <si>
    <t>เข้าเสนอราคา</t>
  </si>
  <si>
    <t>รายเดียว</t>
  </si>
  <si>
    <t>(ชื่อหน่วยงาน)  .....ฝ่าย......................................................................</t>
  </si>
  <si>
    <t>วิธีซื้อหรือจ้าง</t>
  </si>
  <si>
    <r>
      <t>หมายเหตุ</t>
    </r>
    <r>
      <rPr>
        <b/>
        <sz val="16"/>
        <color indexed="8"/>
        <rFont val="TH SarabunPSK"/>
        <family val="2"/>
      </rPr>
      <t xml:space="preserve">    </t>
    </r>
    <r>
      <rPr>
        <sz val="16"/>
        <color indexed="8"/>
        <rFont val="TH SarabunPSK"/>
        <family val="2"/>
      </rPr>
      <t>*  ทุกวิธีการจัดซื้อ (ตกลงราคา/สอบราคา/ประกวดราคา/วิธีพิเศษ/วิธีกรณีพิเศษ/e-Auction)</t>
    </r>
  </si>
  <si>
    <t>**รายชื่อผู้เสนอราคาและราคาที่เสนอ</t>
  </si>
  <si>
    <t xml:space="preserve">วันที่  ......1 - 31.......   เดือน.......มีนาคม.....................พ.ศ...2558.......   </t>
  </si>
  <si>
    <t>สรุปผลการดำเนินการจัดว็ฮจัดจ้างในรอบเดือน ........มีนาคม 2558............................</t>
  </si>
  <si>
    <t>สัญญาเลขที่........./.............</t>
  </si>
  <si>
    <t>บันทึกอนุมัติที่......................</t>
  </si>
  <si>
    <t>ลำดับ
ที่</t>
  </si>
  <si>
    <t>เหตุผลที่คัดเลือก
โดยสรุป</t>
  </si>
  <si>
    <t>วงเงินที่จะ
ซื้อหรือจ้าง</t>
  </si>
  <si>
    <t>เลขที่และวันที่ของสัญญา
หรือข้อตกลงในการซื้อ/จ้าง</t>
  </si>
  <si>
    <t xml:space="preserve">     ผู้ได้รับการคัดเลือกและราคาที่</t>
  </si>
  <si>
    <t>ตกลงซื้อหรือจ้าง</t>
  </si>
  <si>
    <r>
      <rPr>
        <sz val="12"/>
        <rFont val="TH SarabunPSK"/>
        <family val="2"/>
      </rPr>
      <t xml:space="preserve"> </t>
    </r>
    <r>
      <rPr>
        <sz val="12"/>
        <rFont val="Wingdings"/>
        <charset val="2"/>
      </rPr>
      <t>ò</t>
    </r>
    <r>
      <rPr>
        <sz val="12"/>
        <rFont val="TH SarabunPSK"/>
        <family val="2"/>
      </rPr>
      <t xml:space="preserve"> </t>
    </r>
    <r>
      <rPr>
        <b/>
        <sz val="12"/>
        <rFont val="TH SarabunPSK"/>
        <family val="2"/>
      </rPr>
      <t>(ผู้เสนอราคา)</t>
    </r>
  </si>
  <si>
    <r>
      <rPr>
        <sz val="12"/>
        <rFont val="Wingdings"/>
        <charset val="2"/>
      </rPr>
      <t>ò</t>
    </r>
    <r>
      <rPr>
        <sz val="12"/>
        <rFont val="TH SarabunPSK"/>
        <family val="2"/>
      </rPr>
      <t xml:space="preserve"> </t>
    </r>
    <r>
      <rPr>
        <b/>
        <sz val="12"/>
        <rFont val="TH SarabunPSK"/>
        <family val="2"/>
      </rPr>
      <t>(ราคา)</t>
    </r>
  </si>
  <si>
    <r>
      <rPr>
        <sz val="12"/>
        <rFont val="TH SarabunPSK"/>
        <family val="2"/>
      </rPr>
      <t xml:space="preserve"> </t>
    </r>
    <r>
      <rPr>
        <sz val="12"/>
        <rFont val="Wingdings"/>
        <charset val="2"/>
      </rPr>
      <t>ò</t>
    </r>
    <r>
      <rPr>
        <b/>
        <sz val="12"/>
        <rFont val="TH SarabunPSK"/>
        <family val="2"/>
      </rPr>
      <t xml:space="preserve"> (ผู้ได้รับคัดเลือก)</t>
    </r>
  </si>
  <si>
    <r>
      <rPr>
        <b/>
        <u/>
        <sz val="11"/>
        <rFont val="TH SarabunPSK"/>
        <family val="2"/>
      </rPr>
      <t>หมายเหตุ</t>
    </r>
    <r>
      <rPr>
        <sz val="11"/>
        <rFont val="TH SarabunPSK"/>
        <family val="2"/>
      </rPr>
      <t xml:space="preserve">    * ทุกวิธีการจัดซื้อ (ตกลงราคา/สอบราคา/ประกวดราคา/วิธีพิเศษ/วิธีกรณีพิเศษ/e-Auction)</t>
    </r>
  </si>
  <si>
    <t xml:space="preserve">                ** ทุกรายที่เสนอราคา</t>
  </si>
  <si>
    <t xml:space="preserve">กองส่งเสริมภาพลักษณ์  ฝ่ายอำนวยการและสื่อสารองค์กร </t>
  </si>
  <si>
    <t>วิธีเฉพาะเจาะจง</t>
  </si>
  <si>
    <t>ใช้เกณฑ์ราคา
เป็นราคาต่ำสุด</t>
  </si>
  <si>
    <t>บริษัท คิวซี วิคตอรี่ จำกัด</t>
  </si>
  <si>
    <r>
      <t>สรุปผลการดำเนินการจัดซื้อจัดจ้างในรอบเดือน ธันวาคม</t>
    </r>
    <r>
      <rPr>
        <b/>
        <sz val="16"/>
        <color rgb="FFFF0000"/>
        <rFont val="TH SarabunPSK"/>
        <family val="2"/>
      </rPr>
      <t xml:space="preserve"> </t>
    </r>
    <r>
      <rPr>
        <b/>
        <sz val="16"/>
        <rFont val="TH SarabunPSK"/>
        <family val="2"/>
      </rPr>
      <t>2566</t>
    </r>
  </si>
  <si>
    <t>วันที่  1-31 เดือน ธันวาคม พ.ศ. 2566</t>
  </si>
  <si>
    <t>จ้างทำเสื้อโปโลสีขาว ยสท.</t>
  </si>
  <si>
    <t>บริษัท นันยางการ์เม้นท์ จำกัด</t>
  </si>
  <si>
    <t>541,420.00
(รวม VAT 7%)</t>
  </si>
  <si>
    <t>2221026701
ลว.13ธ.ค.66</t>
  </si>
  <si>
    <t>บริษัท แกรนดี้ อินเตอร์เทรด จำกัด</t>
  </si>
  <si>
    <t>บริษัท อาร์แอนอาร์ แอพพาเรจ จำกัด</t>
  </si>
  <si>
    <t>659,120.00
(รวม VAT 7%)</t>
  </si>
  <si>
    <t>553,190.00
(รวม VAT 7%)</t>
  </si>
  <si>
    <t>Bangkok Perfumery Co.,Ltd.</t>
  </si>
  <si>
    <t>297,995.00
(รวม VAT 7%)</t>
  </si>
  <si>
    <t>บริษัท โปรดักต์ สไมล์ส คอนซัลติ้ง จำกัด</t>
  </si>
  <si>
    <t>ร้านเสื้อผ้า T&amp;ES</t>
  </si>
  <si>
    <t>417,835.00
(รวม VAT 7%)</t>
  </si>
  <si>
    <t>428,000.00
(รวม VAT 7%)</t>
  </si>
  <si>
    <t>2221026702
ลว.14ธ.ค.66</t>
  </si>
  <si>
    <t>จ้างทำของที่ระลึก สำหรับใช้ในโอกาสวันขึ้นปีใหม่ ประจำปี 2567 รายการที่ 1 และรายการที่ 2</t>
  </si>
  <si>
    <t>จ้างทำของที่ระลึก สำหรับใช้ในโอกาสวันขึ้นปีใหม่ ประจำปี 2567 รายการที่ 3</t>
  </si>
  <si>
    <t>บริษัท ออลอะราวด์ เดอะเวิลด์ จำกัด</t>
  </si>
  <si>
    <t>บริษัท กิฟต์แมนูแฟคตอรี่ จำกัด</t>
  </si>
  <si>
    <t>1,218,195.00
(รวม VAT 7%)</t>
  </si>
  <si>
    <t>1,132,584.30
(รวม VAT 7%)</t>
  </si>
  <si>
    <t>จ้างทำเสื้อนักกีฬาเชื่อมความสัมพันธ์ในกิจกรรมปีใหม่ ประจำปี 2567</t>
  </si>
  <si>
    <t>บริษัท อีลิเต้ กรุ๊ป จำกัด</t>
  </si>
  <si>
    <t>33,000.00
(รวม VAT 7%)</t>
  </si>
  <si>
    <t>2221026705
ลว.18ธ.ค.66</t>
  </si>
  <si>
    <t>เช่าเต็นท์สำหรับใช้ในกิจกรรมปีใหม่ 2567</t>
  </si>
  <si>
    <t>นายดำรงค์ ควรลับผล</t>
  </si>
  <si>
    <t>5,000.00
(ไม่มี VAT 7%)</t>
  </si>
  <si>
    <t>ใบสำคัญรับเงิน
ลว.27ธ.ค.66</t>
  </si>
  <si>
    <t>ซื้อของที่ระลึกการแข่งขันกีฬาเชื่อมความสัมพันธ์กิจกรรมปีใหม่ ประจำปี 2567</t>
  </si>
  <si>
    <t>นางสาวรัตนาภรณ์ แช่มมั่นคง</t>
  </si>
  <si>
    <t>4,900.00
(ไม่มี VAT 7%)</t>
  </si>
  <si>
    <t>ใบสำคัญรับเงิน
ลว.26ธ.ค.66</t>
  </si>
  <si>
    <t>ซื้อพัสดุสำหรับใช้ในกิจกรรมปีใหม่ 2567</t>
  </si>
  <si>
    <t>นางสาวนวรัตน์ รุ่งแสง</t>
  </si>
  <si>
    <t>1,089,000.00
(รวม VAT 7%)</t>
  </si>
  <si>
    <t>ซื้อกระเช้าสำหรับใช้ในโอกาสวันขึ้นปีใหม่ ประจำปี 2567</t>
  </si>
  <si>
    <t>บริษัท ธรรมชาติเพื่อสุขภาพ จำกัด</t>
  </si>
  <si>
    <t>42,500.00
(รวม VAT 7%)</t>
  </si>
  <si>
    <t>2221026703
ลว.13ธ.ค.66</t>
  </si>
  <si>
    <t>ใบเสร็จรับเงิน/ใบกำกับภาษี/ใบส่งสินค้า
INV016612-0074
ลว.15ธ.ค.66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</si>
</sst>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Wingdings"/>
      <charset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H SarabunPSK"/>
      <family val="2"/>
    </font>
    <font>
      <b/>
      <u/>
      <sz val="14"/>
      <color theme="1"/>
      <name val="TH SarabunPSK"/>
      <family val="2"/>
    </font>
    <font>
      <sz val="14"/>
      <color indexed="8"/>
      <name val="TH SarabunPSK"/>
      <family val="2"/>
    </font>
    <font>
      <b/>
      <sz val="16"/>
      <color rgb="FFFF0000"/>
      <name val="TH SarabunPSK"/>
      <family val="2"/>
    </font>
    <font>
      <sz val="12"/>
      <name val="Wingdings"/>
      <charset val="2"/>
    </font>
    <font>
      <sz val="11"/>
      <color theme="1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b/>
      <u/>
      <sz val="1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43" fontId="13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</cellStyleXfs>
  <cellXfs count="131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3" xfId="0" applyFont="1" applyBorder="1"/>
    <xf numFmtId="0" fontId="6" fillId="0" borderId="2" xfId="0" applyFont="1" applyBorder="1"/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vertical="center"/>
    </xf>
    <xf numFmtId="0" fontId="5" fillId="0" borderId="5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7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/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/>
    <xf numFmtId="3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9" xfId="0" applyFont="1" applyBorder="1"/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0" fontId="6" fillId="0" borderId="13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12" xfId="0" applyFont="1" applyBorder="1"/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/>
    <xf numFmtId="3" fontId="6" fillId="0" borderId="1" xfId="0" applyNumberFormat="1" applyFont="1" applyBorder="1" applyAlignment="1">
      <alignment horizontal="center" shrinkToFit="1"/>
    </xf>
    <xf numFmtId="0" fontId="6" fillId="0" borderId="5" xfId="0" applyFont="1" applyBorder="1" applyAlignment="1">
      <alignment shrinkToFit="1"/>
    </xf>
    <xf numFmtId="59" fontId="9" fillId="0" borderId="0" xfId="0" quotePrefix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6" fillId="0" borderId="0" xfId="0" applyFont="1"/>
    <xf numFmtId="0" fontId="11" fillId="0" borderId="0" xfId="0" applyFont="1"/>
    <xf numFmtId="0" fontId="22" fillId="0" borderId="0" xfId="0" applyFont="1"/>
    <xf numFmtId="0" fontId="17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3" fillId="2" borderId="12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2" borderId="13" xfId="0" applyFont="1" applyFill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43" fontId="11" fillId="0" borderId="17" xfId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20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top"/>
    </xf>
    <xf numFmtId="0" fontId="11" fillId="0" borderId="17" xfId="0" applyFont="1" applyBorder="1" applyAlignment="1">
      <alignment horizontal="left" vertical="top" wrapText="1"/>
    </xf>
    <xf numFmtId="0" fontId="11" fillId="0" borderId="17" xfId="0" quotePrefix="1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/>
    </xf>
    <xf numFmtId="0" fontId="12" fillId="0" borderId="17" xfId="0" applyFont="1" applyBorder="1"/>
    <xf numFmtId="0" fontId="11" fillId="0" borderId="1" xfId="0" applyFont="1" applyBorder="1" applyAlignment="1">
      <alignment horizontal="center" vertical="top" wrapText="1"/>
    </xf>
    <xf numFmtId="43" fontId="11" fillId="0" borderId="1" xfId="1" applyFont="1" applyFill="1" applyBorder="1" applyAlignment="1">
      <alignment horizontal="center" vertical="top" wrapText="1"/>
    </xf>
    <xf numFmtId="0" fontId="11" fillId="0" borderId="1" xfId="0" quotePrefix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43" fontId="11" fillId="0" borderId="1" xfId="1" applyFont="1" applyFill="1" applyBorder="1" applyAlignment="1">
      <alignment horizontal="center" vertical="top" wrapText="1"/>
    </xf>
    <xf numFmtId="43" fontId="11" fillId="0" borderId="3" xfId="1" applyFont="1" applyFill="1" applyBorder="1" applyAlignment="1">
      <alignment horizontal="center" vertical="top" wrapText="1"/>
    </xf>
    <xf numFmtId="43" fontId="11" fillId="0" borderId="2" xfId="1" applyFont="1" applyFill="1" applyBorder="1" applyAlignment="1">
      <alignment horizontal="center" vertical="top" wrapText="1"/>
    </xf>
    <xf numFmtId="0" fontId="11" fillId="0" borderId="1" xfId="0" quotePrefix="1" applyFont="1" applyBorder="1" applyAlignment="1">
      <alignment horizontal="center" vertical="top" wrapText="1"/>
    </xf>
    <xf numFmtId="0" fontId="11" fillId="0" borderId="3" xfId="0" quotePrefix="1" applyFont="1" applyBorder="1" applyAlignment="1">
      <alignment horizontal="center" vertical="top" wrapText="1"/>
    </xf>
    <xf numFmtId="0" fontId="11" fillId="0" borderId="2" xfId="0" quotePrefix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59" fontId="9" fillId="0" borderId="0" xfId="0" quotePrefix="1" applyNumberFormat="1" applyFont="1" applyAlignment="1">
      <alignment horizontal="center" vertical="center"/>
    </xf>
    <xf numFmtId="59" fontId="9" fillId="0" borderId="8" xfId="0" quotePrefix="1" applyNumberFormat="1" applyFont="1" applyBorder="1" applyAlignment="1">
      <alignment horizontal="center" vertical="center"/>
    </xf>
  </cellXfs>
  <cellStyles count="7">
    <cellStyle name="Comma 2" xfId="3" xr:uid="{00000000-0005-0000-0000-000001000000}"/>
    <cellStyle name="Comma 2 2" xfId="5" xr:uid="{00000000-0005-0000-0000-000002000000}"/>
    <cellStyle name="Normal 2" xfId="2" xr:uid="{00000000-0005-0000-0000-000004000000}"/>
    <cellStyle name="Normal 3" xfId="4" xr:uid="{00000000-0005-0000-0000-000005000000}"/>
    <cellStyle name="Normal 3 2" xfId="6" xr:uid="{00000000-0005-0000-0000-000006000000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view="pageBreakPreview" zoomScaleNormal="115" zoomScaleSheetLayoutView="100" workbookViewId="0">
      <pane xSplit="1" ySplit="7" topLeftCell="B15" activePane="bottomRight" state="frozen"/>
      <selection pane="topRight" activeCell="B1" sqref="B1"/>
      <selection pane="bottomLeft" activeCell="A8" sqref="A8"/>
      <selection pane="bottomRight" activeCell="L17" sqref="L17"/>
    </sheetView>
  </sheetViews>
  <sheetFormatPr defaultColWidth="9" defaultRowHeight="21" x14ac:dyDescent="0.35"/>
  <cols>
    <col min="1" max="1" width="3.875" style="63" customWidth="1"/>
    <col min="2" max="2" width="20" style="62" customWidth="1"/>
    <col min="3" max="3" width="12.875" style="62" customWidth="1"/>
    <col min="4" max="4" width="10.75" style="62" customWidth="1"/>
    <col min="5" max="5" width="9" style="62" customWidth="1"/>
    <col min="6" max="6" width="11.625" style="62" customWidth="1"/>
    <col min="7" max="7" width="10.5" style="62" customWidth="1"/>
    <col min="8" max="8" width="12.875" style="62" bestFit="1" customWidth="1"/>
    <col min="9" max="9" width="10.75" style="62" customWidth="1"/>
    <col min="10" max="10" width="13.25" style="62" customWidth="1"/>
    <col min="11" max="11" width="16.875" style="62" customWidth="1"/>
    <col min="12" max="12" width="12.125" style="62" customWidth="1"/>
    <col min="13" max="16384" width="9" style="62"/>
  </cols>
  <sheetData>
    <row r="1" spans="1:12" x14ac:dyDescent="0.35">
      <c r="A1" s="116" t="s">
        <v>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2" x14ac:dyDescent="0.35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2" x14ac:dyDescent="0.35">
      <c r="A3" s="117" t="s">
        <v>87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2" x14ac:dyDescent="0.35">
      <c r="A4" s="117" t="s">
        <v>92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2" s="67" customFormat="1" ht="15.75" x14ac:dyDescent="0.25">
      <c r="A5" s="118" t="s">
        <v>76</v>
      </c>
      <c r="B5" s="75"/>
      <c r="C5" s="118" t="s">
        <v>78</v>
      </c>
      <c r="D5" s="76"/>
      <c r="E5" s="77" t="s">
        <v>0</v>
      </c>
      <c r="F5" s="121" t="s">
        <v>71</v>
      </c>
      <c r="G5" s="122"/>
      <c r="H5" s="125" t="s">
        <v>80</v>
      </c>
      <c r="I5" s="126"/>
      <c r="J5" s="118" t="s">
        <v>77</v>
      </c>
      <c r="K5" s="118" t="s">
        <v>79</v>
      </c>
    </row>
    <row r="6" spans="1:12" s="67" customFormat="1" ht="15.75" x14ac:dyDescent="0.25">
      <c r="A6" s="119"/>
      <c r="B6" s="78" t="s">
        <v>25</v>
      </c>
      <c r="C6" s="120"/>
      <c r="D6" s="79" t="s">
        <v>26</v>
      </c>
      <c r="E6" s="79" t="s">
        <v>69</v>
      </c>
      <c r="F6" s="123"/>
      <c r="G6" s="124"/>
      <c r="H6" s="114" t="s">
        <v>81</v>
      </c>
      <c r="I6" s="115"/>
      <c r="J6" s="119"/>
      <c r="K6" s="120"/>
    </row>
    <row r="7" spans="1:12" s="67" customFormat="1" ht="15.75" x14ac:dyDescent="0.25">
      <c r="A7" s="119"/>
      <c r="B7" s="82"/>
      <c r="C7" s="120"/>
      <c r="D7" s="83"/>
      <c r="E7" s="83"/>
      <c r="F7" s="86" t="s">
        <v>82</v>
      </c>
      <c r="G7" s="87" t="s">
        <v>83</v>
      </c>
      <c r="H7" s="86" t="s">
        <v>84</v>
      </c>
      <c r="I7" s="88" t="s">
        <v>83</v>
      </c>
      <c r="J7" s="119"/>
      <c r="K7" s="120"/>
    </row>
    <row r="8" spans="1:12" s="66" customFormat="1" ht="31.5" x14ac:dyDescent="0.25">
      <c r="A8" s="108">
        <v>1</v>
      </c>
      <c r="B8" s="111" t="s">
        <v>93</v>
      </c>
      <c r="C8" s="102">
        <v>541420</v>
      </c>
      <c r="D8" s="102">
        <v>541420</v>
      </c>
      <c r="E8" s="99" t="s">
        <v>88</v>
      </c>
      <c r="F8" s="85" t="s">
        <v>94</v>
      </c>
      <c r="G8" s="84" t="s">
        <v>95</v>
      </c>
      <c r="H8" s="99" t="s">
        <v>94</v>
      </c>
      <c r="I8" s="102" t="s">
        <v>95</v>
      </c>
      <c r="J8" s="99" t="s">
        <v>89</v>
      </c>
      <c r="K8" s="105" t="s">
        <v>96</v>
      </c>
    </row>
    <row r="9" spans="1:12" s="66" customFormat="1" ht="31.5" x14ac:dyDescent="0.25">
      <c r="A9" s="109"/>
      <c r="B9" s="112"/>
      <c r="C9" s="103"/>
      <c r="D9" s="103"/>
      <c r="E9" s="100"/>
      <c r="F9" s="85" t="s">
        <v>97</v>
      </c>
      <c r="G9" s="84" t="s">
        <v>99</v>
      </c>
      <c r="H9" s="100"/>
      <c r="I9" s="103"/>
      <c r="J9" s="100"/>
      <c r="K9" s="106"/>
    </row>
    <row r="10" spans="1:12" s="66" customFormat="1" ht="31.5" x14ac:dyDescent="0.25">
      <c r="A10" s="110"/>
      <c r="B10" s="113"/>
      <c r="C10" s="104"/>
      <c r="D10" s="104"/>
      <c r="E10" s="101"/>
      <c r="F10" s="85" t="s">
        <v>98</v>
      </c>
      <c r="G10" s="84" t="s">
        <v>100</v>
      </c>
      <c r="H10" s="101"/>
      <c r="I10" s="104"/>
      <c r="J10" s="101"/>
      <c r="K10" s="107"/>
    </row>
    <row r="11" spans="1:12" s="66" customFormat="1" ht="47.25" x14ac:dyDescent="0.25">
      <c r="A11" s="108">
        <v>2</v>
      </c>
      <c r="B11" s="111" t="s">
        <v>109</v>
      </c>
      <c r="C11" s="102">
        <v>300000</v>
      </c>
      <c r="D11" s="102">
        <v>297995</v>
      </c>
      <c r="E11" s="99" t="s">
        <v>88</v>
      </c>
      <c r="F11" s="85" t="s">
        <v>101</v>
      </c>
      <c r="G11" s="84" t="s">
        <v>102</v>
      </c>
      <c r="H11" s="99" t="s">
        <v>101</v>
      </c>
      <c r="I11" s="102" t="s">
        <v>102</v>
      </c>
      <c r="J11" s="99" t="s">
        <v>89</v>
      </c>
      <c r="K11" s="105" t="s">
        <v>107</v>
      </c>
    </row>
    <row r="12" spans="1:12" s="66" customFormat="1" ht="47.25" x14ac:dyDescent="0.25">
      <c r="A12" s="109"/>
      <c r="B12" s="112"/>
      <c r="C12" s="103"/>
      <c r="D12" s="103"/>
      <c r="E12" s="100"/>
      <c r="F12" s="85" t="s">
        <v>103</v>
      </c>
      <c r="G12" s="84" t="s">
        <v>105</v>
      </c>
      <c r="H12" s="100"/>
      <c r="I12" s="103"/>
      <c r="J12" s="100"/>
      <c r="K12" s="106"/>
    </row>
    <row r="13" spans="1:12" s="66" customFormat="1" ht="31.5" x14ac:dyDescent="0.25">
      <c r="A13" s="110"/>
      <c r="B13" s="113"/>
      <c r="C13" s="104"/>
      <c r="D13" s="104"/>
      <c r="E13" s="101"/>
      <c r="F13" s="85" t="s">
        <v>104</v>
      </c>
      <c r="G13" s="84" t="s">
        <v>106</v>
      </c>
      <c r="H13" s="101"/>
      <c r="I13" s="104"/>
      <c r="J13" s="101"/>
      <c r="K13" s="107"/>
    </row>
    <row r="14" spans="1:12" s="66" customFormat="1" ht="31.5" x14ac:dyDescent="0.25">
      <c r="A14" s="108">
        <v>3</v>
      </c>
      <c r="B14" s="111" t="s">
        <v>108</v>
      </c>
      <c r="C14" s="102">
        <v>1092000</v>
      </c>
      <c r="D14" s="102">
        <v>1092000</v>
      </c>
      <c r="E14" s="99" t="s">
        <v>88</v>
      </c>
      <c r="F14" s="85" t="s">
        <v>110</v>
      </c>
      <c r="G14" s="84" t="s">
        <v>128</v>
      </c>
      <c r="H14" s="99" t="s">
        <v>110</v>
      </c>
      <c r="I14" s="102" t="s">
        <v>128</v>
      </c>
      <c r="J14" s="99" t="s">
        <v>89</v>
      </c>
      <c r="K14" s="105" t="s">
        <v>132</v>
      </c>
    </row>
    <row r="15" spans="1:12" s="66" customFormat="1" ht="31.5" x14ac:dyDescent="0.25">
      <c r="A15" s="109"/>
      <c r="B15" s="112"/>
      <c r="C15" s="103"/>
      <c r="D15" s="103"/>
      <c r="E15" s="100"/>
      <c r="F15" s="85" t="s">
        <v>111</v>
      </c>
      <c r="G15" s="84" t="s">
        <v>113</v>
      </c>
      <c r="H15" s="100"/>
      <c r="I15" s="103"/>
      <c r="J15" s="100"/>
      <c r="K15" s="106"/>
      <c r="L15" s="66">
        <f>676668+455916.3</f>
        <v>1132584.3</v>
      </c>
    </row>
    <row r="16" spans="1:12" s="66" customFormat="1" ht="31.5" x14ac:dyDescent="0.25">
      <c r="A16" s="110"/>
      <c r="B16" s="113"/>
      <c r="C16" s="104"/>
      <c r="D16" s="104"/>
      <c r="E16" s="101"/>
      <c r="F16" s="85" t="s">
        <v>90</v>
      </c>
      <c r="G16" s="84" t="s">
        <v>112</v>
      </c>
      <c r="H16" s="101"/>
      <c r="I16" s="104"/>
      <c r="J16" s="101"/>
      <c r="K16" s="107"/>
    </row>
    <row r="17" spans="1:11" s="66" customFormat="1" ht="63" x14ac:dyDescent="0.25">
      <c r="A17" s="89">
        <v>4</v>
      </c>
      <c r="B17" s="90" t="s">
        <v>129</v>
      </c>
      <c r="C17" s="84">
        <v>60000</v>
      </c>
      <c r="D17" s="84">
        <v>60000</v>
      </c>
      <c r="E17" s="85" t="s">
        <v>88</v>
      </c>
      <c r="F17" s="85" t="s">
        <v>130</v>
      </c>
      <c r="G17" s="84" t="s">
        <v>131</v>
      </c>
      <c r="H17" s="85" t="s">
        <v>130</v>
      </c>
      <c r="I17" s="84" t="s">
        <v>131</v>
      </c>
      <c r="J17" s="85" t="s">
        <v>89</v>
      </c>
      <c r="K17" s="91" t="s">
        <v>133</v>
      </c>
    </row>
    <row r="18" spans="1:11" s="66" customFormat="1" ht="47.25" x14ac:dyDescent="0.25">
      <c r="A18" s="98">
        <v>5</v>
      </c>
      <c r="B18" s="97" t="s">
        <v>114</v>
      </c>
      <c r="C18" s="95">
        <v>61792.5</v>
      </c>
      <c r="D18" s="95">
        <v>33000</v>
      </c>
      <c r="E18" s="94" t="s">
        <v>88</v>
      </c>
      <c r="F18" s="85" t="s">
        <v>115</v>
      </c>
      <c r="G18" s="84" t="s">
        <v>116</v>
      </c>
      <c r="H18" s="85" t="s">
        <v>115</v>
      </c>
      <c r="I18" s="84" t="s">
        <v>116</v>
      </c>
      <c r="J18" s="94" t="s">
        <v>89</v>
      </c>
      <c r="K18" s="96" t="s">
        <v>117</v>
      </c>
    </row>
    <row r="19" spans="1:11" s="66" customFormat="1" ht="31.5" x14ac:dyDescent="0.25">
      <c r="A19" s="89">
        <v>6</v>
      </c>
      <c r="B19" s="90" t="s">
        <v>118</v>
      </c>
      <c r="C19" s="84">
        <f>10700+3210</f>
        <v>13910</v>
      </c>
      <c r="D19" s="84">
        <v>5000</v>
      </c>
      <c r="E19" s="85" t="s">
        <v>88</v>
      </c>
      <c r="F19" s="85" t="s">
        <v>119</v>
      </c>
      <c r="G19" s="84" t="s">
        <v>120</v>
      </c>
      <c r="H19" s="85" t="s">
        <v>119</v>
      </c>
      <c r="I19" s="84" t="s">
        <v>120</v>
      </c>
      <c r="J19" s="85" t="s">
        <v>89</v>
      </c>
      <c r="K19" s="91" t="s">
        <v>121</v>
      </c>
    </row>
    <row r="20" spans="1:11" s="66" customFormat="1" ht="47.25" x14ac:dyDescent="0.25">
      <c r="A20" s="89">
        <v>7</v>
      </c>
      <c r="B20" s="90" t="s">
        <v>122</v>
      </c>
      <c r="C20" s="84">
        <v>5350</v>
      </c>
      <c r="D20" s="84">
        <v>4900</v>
      </c>
      <c r="E20" s="85" t="s">
        <v>88</v>
      </c>
      <c r="F20" s="85" t="s">
        <v>123</v>
      </c>
      <c r="G20" s="84" t="s">
        <v>124</v>
      </c>
      <c r="H20" s="85" t="s">
        <v>123</v>
      </c>
      <c r="I20" s="84" t="s">
        <v>124</v>
      </c>
      <c r="J20" s="85" t="s">
        <v>89</v>
      </c>
      <c r="K20" s="91" t="s">
        <v>125</v>
      </c>
    </row>
    <row r="21" spans="1:11" s="66" customFormat="1" ht="31.5" x14ac:dyDescent="0.25">
      <c r="A21" s="89">
        <v>8</v>
      </c>
      <c r="B21" s="90" t="s">
        <v>126</v>
      </c>
      <c r="C21" s="84">
        <v>7490</v>
      </c>
      <c r="D21" s="84">
        <v>5000</v>
      </c>
      <c r="E21" s="85" t="s">
        <v>88</v>
      </c>
      <c r="F21" s="85" t="s">
        <v>127</v>
      </c>
      <c r="G21" s="84" t="s">
        <v>120</v>
      </c>
      <c r="H21" s="85" t="s">
        <v>127</v>
      </c>
      <c r="I21" s="84" t="s">
        <v>120</v>
      </c>
      <c r="J21" s="85" t="s">
        <v>89</v>
      </c>
      <c r="K21" s="91" t="s">
        <v>121</v>
      </c>
    </row>
    <row r="22" spans="1:11" s="66" customFormat="1" ht="15.75" x14ac:dyDescent="0.25">
      <c r="A22" s="89"/>
      <c r="B22" s="90"/>
      <c r="C22" s="84"/>
      <c r="D22" s="84"/>
      <c r="E22" s="85"/>
      <c r="F22" s="85"/>
      <c r="G22" s="84"/>
      <c r="H22" s="85"/>
      <c r="I22" s="84"/>
      <c r="J22" s="85"/>
      <c r="K22" s="91"/>
    </row>
    <row r="23" spans="1:11" s="66" customFormat="1" ht="15.75" x14ac:dyDescent="0.25">
      <c r="A23" s="89"/>
      <c r="B23" s="90"/>
      <c r="C23" s="84"/>
      <c r="D23" s="84"/>
      <c r="E23" s="85"/>
      <c r="F23" s="85"/>
      <c r="G23" s="84"/>
      <c r="H23" s="85"/>
      <c r="I23" s="84"/>
      <c r="J23" s="85"/>
      <c r="K23" s="91"/>
    </row>
    <row r="24" spans="1:11" s="66" customFormat="1" ht="15.75" x14ac:dyDescent="0.25">
      <c r="A24" s="89"/>
      <c r="B24" s="90"/>
      <c r="C24" s="84"/>
      <c r="D24" s="84"/>
      <c r="E24" s="85"/>
      <c r="F24" s="85"/>
      <c r="G24" s="84"/>
      <c r="H24" s="85"/>
      <c r="I24" s="84"/>
      <c r="J24" s="85"/>
      <c r="K24" s="91"/>
    </row>
    <row r="25" spans="1:11" s="66" customFormat="1" ht="15.75" x14ac:dyDescent="0.25">
      <c r="A25" s="89"/>
      <c r="B25" s="90"/>
      <c r="C25" s="84"/>
      <c r="D25" s="84"/>
      <c r="E25" s="85"/>
      <c r="F25" s="85"/>
      <c r="G25" s="84"/>
      <c r="H25" s="85"/>
      <c r="I25" s="84"/>
      <c r="J25" s="85"/>
      <c r="K25" s="91"/>
    </row>
    <row r="26" spans="1:11" s="66" customFormat="1" ht="15.75" x14ac:dyDescent="0.25">
      <c r="A26" s="89"/>
      <c r="B26" s="90"/>
      <c r="C26" s="84"/>
      <c r="D26" s="84"/>
      <c r="E26" s="85"/>
      <c r="F26" s="85"/>
      <c r="G26" s="84"/>
      <c r="H26" s="85"/>
      <c r="I26" s="84"/>
      <c r="J26" s="85"/>
      <c r="K26" s="91"/>
    </row>
    <row r="27" spans="1:11" s="66" customFormat="1" ht="15.75" x14ac:dyDescent="0.25">
      <c r="A27" s="89"/>
      <c r="B27" s="90"/>
      <c r="C27" s="84"/>
      <c r="D27" s="84"/>
      <c r="E27" s="85"/>
      <c r="F27" s="85"/>
      <c r="G27" s="84"/>
      <c r="H27" s="85"/>
      <c r="I27" s="84"/>
      <c r="J27" s="85"/>
      <c r="K27" s="91"/>
    </row>
    <row r="28" spans="1:11" s="66" customFormat="1" ht="15.75" x14ac:dyDescent="0.25">
      <c r="A28" s="89"/>
      <c r="B28" s="90"/>
      <c r="C28" s="84"/>
      <c r="D28" s="84"/>
      <c r="E28" s="85"/>
      <c r="F28" s="85"/>
      <c r="G28" s="84"/>
      <c r="H28" s="85"/>
      <c r="I28" s="84"/>
      <c r="J28" s="85"/>
      <c r="K28" s="91"/>
    </row>
    <row r="29" spans="1:11" ht="21.75" customHeight="1" x14ac:dyDescent="0.35">
      <c r="A29" s="92"/>
      <c r="B29" s="93"/>
      <c r="C29" s="93"/>
      <c r="D29" s="93"/>
      <c r="E29" s="93"/>
      <c r="F29" s="93"/>
      <c r="G29" s="93"/>
      <c r="H29" s="92"/>
      <c r="I29" s="92"/>
      <c r="J29" s="93"/>
      <c r="K29" s="93"/>
    </row>
    <row r="30" spans="1:11" ht="21.75" customHeight="1" x14ac:dyDescent="0.35">
      <c r="A30" s="80" t="s">
        <v>85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1" ht="20.25" customHeight="1" x14ac:dyDescent="0.35">
      <c r="A31" s="81" t="s">
        <v>86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4" spans="3:6" x14ac:dyDescent="0.35">
      <c r="C34" s="69"/>
      <c r="D34" s="70"/>
      <c r="E34" s="71"/>
      <c r="F34" s="72"/>
    </row>
    <row r="35" spans="3:6" x14ac:dyDescent="0.35">
      <c r="C35" s="73"/>
      <c r="D35" s="70"/>
      <c r="E35" s="64"/>
      <c r="F35" s="65"/>
    </row>
    <row r="36" spans="3:6" x14ac:dyDescent="0.35">
      <c r="C36" s="74"/>
      <c r="D36" s="70"/>
      <c r="E36" s="70"/>
      <c r="F36" s="70"/>
    </row>
  </sheetData>
  <mergeCells count="38">
    <mergeCell ref="H6:I6"/>
    <mergeCell ref="H8:H10"/>
    <mergeCell ref="I8:I10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J8:J10"/>
    <mergeCell ref="K8:K10"/>
    <mergeCell ref="B8:B10"/>
    <mergeCell ref="A11:A13"/>
    <mergeCell ref="B11:B13"/>
    <mergeCell ref="C11:C13"/>
    <mergeCell ref="D11:D13"/>
    <mergeCell ref="E11:E13"/>
    <mergeCell ref="H11:H13"/>
    <mergeCell ref="I11:I13"/>
    <mergeCell ref="J11:J13"/>
    <mergeCell ref="K11:K13"/>
    <mergeCell ref="A8:A10"/>
    <mergeCell ref="E8:E10"/>
    <mergeCell ref="D8:D10"/>
    <mergeCell ref="C8:C10"/>
    <mergeCell ref="H14:H16"/>
    <mergeCell ref="I14:I16"/>
    <mergeCell ref="J14:J16"/>
    <mergeCell ref="K14:K16"/>
    <mergeCell ref="A14:A16"/>
    <mergeCell ref="B14:B16"/>
    <mergeCell ref="C14:C16"/>
    <mergeCell ref="D14:D16"/>
    <mergeCell ref="E14:E16"/>
  </mergeCells>
  <pageMargins left="0.31496062992125984" right="0.31496062992125984" top="0.35433070866141736" bottom="0.25" header="0.31496062992125984" footer="0.17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R18" sqref="R18"/>
    </sheetView>
  </sheetViews>
  <sheetFormatPr defaultColWidth="9" defaultRowHeight="21" x14ac:dyDescent="0.35"/>
  <cols>
    <col min="1" max="1" width="4.625" style="4" customWidth="1"/>
    <col min="2" max="2" width="19.5" style="1" customWidth="1"/>
    <col min="3" max="4" width="10.125" style="1" customWidth="1"/>
    <col min="5" max="5" width="11.625" style="1" customWidth="1"/>
    <col min="6" max="6" width="17.875" style="1" customWidth="1"/>
    <col min="7" max="7" width="10.125" style="1" customWidth="1"/>
    <col min="8" max="8" width="17.875" style="1" customWidth="1"/>
    <col min="9" max="9" width="10.125" style="1" customWidth="1"/>
    <col min="10" max="10" width="14.75" style="1" customWidth="1"/>
    <col min="11" max="11" width="19.875" style="1" customWidth="1"/>
    <col min="12" max="16384" width="9" style="1"/>
  </cols>
  <sheetData>
    <row r="1" spans="1:11" x14ac:dyDescent="0.35">
      <c r="A1" s="127" t="s">
        <v>29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x14ac:dyDescent="0.35">
      <c r="A2" s="128" t="s">
        <v>73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x14ac:dyDescent="0.35">
      <c r="A3" s="128" t="s">
        <v>68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x14ac:dyDescent="0.35">
      <c r="A4" s="128" t="s">
        <v>72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s="60" customFormat="1" ht="17.25" customHeight="1" x14ac:dyDescent="0.2">
      <c r="A5" s="59" t="s">
        <v>31</v>
      </c>
      <c r="B5" s="59" t="s">
        <v>32</v>
      </c>
      <c r="C5" s="59" t="s">
        <v>33</v>
      </c>
      <c r="D5" s="59" t="s">
        <v>34</v>
      </c>
      <c r="E5" s="59" t="s">
        <v>35</v>
      </c>
      <c r="F5" s="129" t="s">
        <v>36</v>
      </c>
      <c r="G5" s="129"/>
      <c r="H5" s="130" t="s">
        <v>37</v>
      </c>
      <c r="I5" s="130"/>
      <c r="J5" s="59" t="s">
        <v>41</v>
      </c>
      <c r="K5" s="59" t="s">
        <v>46</v>
      </c>
    </row>
    <row r="6" spans="1:11" x14ac:dyDescent="0.35">
      <c r="A6" s="8" t="s">
        <v>45</v>
      </c>
      <c r="B6" s="8" t="s">
        <v>25</v>
      </c>
      <c r="C6" s="2" t="s">
        <v>49</v>
      </c>
      <c r="D6" s="2" t="s">
        <v>26</v>
      </c>
      <c r="E6" s="35" t="s">
        <v>43</v>
      </c>
      <c r="F6" s="47" t="s">
        <v>42</v>
      </c>
      <c r="G6" s="36" t="s">
        <v>1</v>
      </c>
      <c r="H6" s="48" t="s">
        <v>30</v>
      </c>
      <c r="I6" s="32" t="s">
        <v>38</v>
      </c>
      <c r="J6" s="2" t="s">
        <v>2</v>
      </c>
      <c r="K6" s="2" t="s">
        <v>47</v>
      </c>
    </row>
    <row r="7" spans="1:11" x14ac:dyDescent="0.35">
      <c r="A7" s="18" t="s">
        <v>44</v>
      </c>
      <c r="B7" s="9"/>
      <c r="C7" s="3" t="s">
        <v>39</v>
      </c>
      <c r="D7" s="3"/>
      <c r="E7" s="3" t="s">
        <v>27</v>
      </c>
      <c r="F7" s="30" t="s">
        <v>28</v>
      </c>
      <c r="G7" s="31" t="s">
        <v>28</v>
      </c>
      <c r="H7" s="33"/>
      <c r="I7" s="25" t="s">
        <v>39</v>
      </c>
      <c r="J7" s="3" t="s">
        <v>40</v>
      </c>
      <c r="K7" s="3" t="s">
        <v>48</v>
      </c>
    </row>
    <row r="8" spans="1:11" x14ac:dyDescent="0.35">
      <c r="A8" s="8">
        <v>1</v>
      </c>
      <c r="B8" s="6" t="s">
        <v>51</v>
      </c>
      <c r="C8" s="38" t="s">
        <v>53</v>
      </c>
      <c r="D8" s="38" t="s">
        <v>11</v>
      </c>
      <c r="E8" s="5" t="s">
        <v>9</v>
      </c>
      <c r="F8" s="40" t="s">
        <v>16</v>
      </c>
      <c r="G8" s="43" t="s">
        <v>11</v>
      </c>
      <c r="H8" s="28" t="s">
        <v>15</v>
      </c>
      <c r="I8" s="46" t="s">
        <v>14</v>
      </c>
      <c r="J8" s="6" t="s">
        <v>10</v>
      </c>
      <c r="K8" s="6" t="s">
        <v>74</v>
      </c>
    </row>
    <row r="9" spans="1:11" x14ac:dyDescent="0.35">
      <c r="A9" s="12"/>
      <c r="B9" s="7" t="s">
        <v>52</v>
      </c>
      <c r="C9" s="39"/>
      <c r="D9" s="39"/>
      <c r="E9" s="16"/>
      <c r="F9" s="41" t="s">
        <v>12</v>
      </c>
      <c r="G9" s="44" t="s">
        <v>11</v>
      </c>
      <c r="H9" s="37"/>
      <c r="I9" s="34"/>
      <c r="J9" s="7" t="s">
        <v>54</v>
      </c>
      <c r="K9" s="7" t="s">
        <v>55</v>
      </c>
    </row>
    <row r="10" spans="1:11" x14ac:dyDescent="0.35">
      <c r="A10" s="18"/>
      <c r="B10" s="7"/>
      <c r="C10" s="11"/>
      <c r="D10" s="11"/>
      <c r="E10" s="11"/>
      <c r="F10" s="42" t="s">
        <v>13</v>
      </c>
      <c r="G10" s="45" t="s">
        <v>14</v>
      </c>
      <c r="H10" s="29"/>
      <c r="I10" s="27"/>
      <c r="J10" s="11"/>
      <c r="K10" s="11"/>
    </row>
    <row r="11" spans="1:11" s="13" customFormat="1" ht="18.75" x14ac:dyDescent="0.3">
      <c r="A11" s="5">
        <v>2</v>
      </c>
      <c r="B11" s="19" t="s">
        <v>7</v>
      </c>
      <c r="C11" s="5" t="s">
        <v>17</v>
      </c>
      <c r="D11" s="5" t="s">
        <v>17</v>
      </c>
      <c r="E11" s="5" t="s">
        <v>4</v>
      </c>
      <c r="F11" s="53" t="s">
        <v>8</v>
      </c>
      <c r="G11" s="55" t="s">
        <v>17</v>
      </c>
      <c r="H11" s="50" t="s">
        <v>8</v>
      </c>
      <c r="I11" s="54" t="s">
        <v>17</v>
      </c>
      <c r="J11" s="5" t="s">
        <v>5</v>
      </c>
      <c r="K11" s="61" t="s">
        <v>75</v>
      </c>
    </row>
    <row r="12" spans="1:11" s="13" customFormat="1" ht="18.75" x14ac:dyDescent="0.3">
      <c r="A12" s="22"/>
      <c r="B12" s="15"/>
      <c r="C12" s="15"/>
      <c r="D12" s="15"/>
      <c r="E12" s="15"/>
      <c r="F12" s="51"/>
      <c r="G12" s="52"/>
      <c r="H12" s="51"/>
      <c r="I12" s="52"/>
      <c r="J12" s="16" t="s">
        <v>6</v>
      </c>
      <c r="K12" s="7" t="s">
        <v>55</v>
      </c>
    </row>
    <row r="13" spans="1:11" s="13" customFormat="1" ht="18.75" x14ac:dyDescent="0.3">
      <c r="A13" s="5">
        <v>3</v>
      </c>
      <c r="B13" s="6" t="s">
        <v>56</v>
      </c>
      <c r="C13" s="57" t="s">
        <v>58</v>
      </c>
      <c r="D13" s="57" t="s">
        <v>19</v>
      </c>
      <c r="E13" s="20" t="s">
        <v>20</v>
      </c>
      <c r="F13" s="50" t="s">
        <v>8</v>
      </c>
      <c r="G13" s="58" t="s">
        <v>59</v>
      </c>
      <c r="H13" s="50"/>
      <c r="I13" s="58" t="s">
        <v>60</v>
      </c>
      <c r="J13" s="19" t="s">
        <v>24</v>
      </c>
      <c r="K13" s="6" t="s">
        <v>74</v>
      </c>
    </row>
    <row r="14" spans="1:11" s="13" customFormat="1" ht="18.75" x14ac:dyDescent="0.3">
      <c r="A14" s="16"/>
      <c r="B14" s="7" t="s">
        <v>57</v>
      </c>
      <c r="C14" s="14"/>
      <c r="D14" s="14"/>
      <c r="E14" s="14"/>
      <c r="F14" s="56"/>
      <c r="G14" s="46"/>
      <c r="H14" s="56"/>
      <c r="I14" s="46"/>
      <c r="J14" s="21" t="s">
        <v>61</v>
      </c>
      <c r="K14" s="7" t="s">
        <v>55</v>
      </c>
    </row>
    <row r="15" spans="1:11" s="13" customFormat="1" ht="18.75" x14ac:dyDescent="0.3">
      <c r="A15" s="22"/>
      <c r="B15" s="49" t="s">
        <v>18</v>
      </c>
      <c r="C15" s="15"/>
      <c r="D15" s="15"/>
      <c r="E15" s="15"/>
      <c r="F15" s="51"/>
      <c r="G15" s="52"/>
      <c r="H15" s="51"/>
      <c r="I15" s="52"/>
      <c r="J15" s="23" t="s">
        <v>62</v>
      </c>
      <c r="K15" s="15"/>
    </row>
    <row r="16" spans="1:11" x14ac:dyDescent="0.35">
      <c r="A16" s="8">
        <v>4</v>
      </c>
      <c r="B16" s="6" t="s">
        <v>21</v>
      </c>
      <c r="C16" s="57" t="s">
        <v>22</v>
      </c>
      <c r="D16" s="57" t="s">
        <v>23</v>
      </c>
      <c r="E16" s="5" t="s">
        <v>4</v>
      </c>
      <c r="F16" s="28" t="s">
        <v>64</v>
      </c>
      <c r="G16" s="58" t="s">
        <v>23</v>
      </c>
      <c r="H16" s="28" t="s">
        <v>65</v>
      </c>
      <c r="I16" s="58" t="s">
        <v>23</v>
      </c>
      <c r="J16" s="10" t="s">
        <v>66</v>
      </c>
      <c r="K16" s="61" t="s">
        <v>75</v>
      </c>
    </row>
    <row r="17" spans="1:11" x14ac:dyDescent="0.35">
      <c r="A17" s="18"/>
      <c r="B17" s="7" t="s">
        <v>63</v>
      </c>
      <c r="C17" s="11"/>
      <c r="D17" s="11"/>
      <c r="E17" s="11"/>
      <c r="F17" s="29"/>
      <c r="G17" s="27"/>
      <c r="H17" s="29"/>
      <c r="I17" s="27"/>
      <c r="J17" s="11" t="s">
        <v>67</v>
      </c>
      <c r="K17" s="7" t="s">
        <v>55</v>
      </c>
    </row>
    <row r="18" spans="1:11" x14ac:dyDescent="0.35">
      <c r="A18" s="8">
        <v>5</v>
      </c>
      <c r="B18" s="10"/>
      <c r="C18" s="10"/>
      <c r="D18" s="10"/>
      <c r="E18" s="10"/>
      <c r="F18" s="28"/>
      <c r="G18" s="26"/>
      <c r="H18" s="28"/>
      <c r="I18" s="26"/>
      <c r="J18" s="10"/>
      <c r="K18" s="10"/>
    </row>
    <row r="19" spans="1:11" x14ac:dyDescent="0.35">
      <c r="A19" s="18"/>
      <c r="B19" s="11"/>
      <c r="C19" s="11"/>
      <c r="D19" s="11"/>
      <c r="E19" s="11"/>
      <c r="F19" s="29"/>
      <c r="G19" s="27"/>
      <c r="H19" s="29"/>
      <c r="I19" s="27"/>
      <c r="J19" s="11"/>
      <c r="K19" s="11"/>
    </row>
    <row r="20" spans="1:11" x14ac:dyDescent="0.35">
      <c r="A20" s="8">
        <v>6</v>
      </c>
      <c r="B20" s="10"/>
      <c r="C20" s="10"/>
      <c r="D20" s="10"/>
      <c r="E20" s="10"/>
      <c r="F20" s="28"/>
      <c r="G20" s="26"/>
      <c r="H20" s="28"/>
      <c r="I20" s="26"/>
      <c r="J20" s="10"/>
      <c r="K20" s="10"/>
    </row>
    <row r="21" spans="1:11" x14ac:dyDescent="0.35">
      <c r="A21" s="18"/>
      <c r="B21" s="11"/>
      <c r="C21" s="11"/>
      <c r="D21" s="11"/>
      <c r="E21" s="11"/>
      <c r="F21" s="29"/>
      <c r="G21" s="27"/>
      <c r="H21" s="29"/>
      <c r="I21" s="27"/>
      <c r="J21" s="11"/>
      <c r="K21" s="11"/>
    </row>
    <row r="22" spans="1:11" x14ac:dyDescent="0.35">
      <c r="A22" s="8">
        <v>7</v>
      </c>
      <c r="B22" s="10"/>
      <c r="C22" s="10"/>
      <c r="D22" s="10"/>
      <c r="E22" s="10"/>
      <c r="F22" s="28"/>
      <c r="G22" s="26"/>
      <c r="H22" s="28"/>
      <c r="I22" s="26"/>
      <c r="J22" s="10"/>
      <c r="K22" s="10"/>
    </row>
    <row r="23" spans="1:11" x14ac:dyDescent="0.35">
      <c r="A23" s="18"/>
      <c r="B23" s="11"/>
      <c r="C23" s="11"/>
      <c r="D23" s="11"/>
      <c r="E23" s="11"/>
      <c r="F23" s="29"/>
      <c r="G23" s="27"/>
      <c r="H23" s="29"/>
      <c r="I23" s="27"/>
      <c r="J23" s="11"/>
      <c r="K23" s="11"/>
    </row>
    <row r="24" spans="1:11" x14ac:dyDescent="0.35">
      <c r="A24" s="24" t="s">
        <v>70</v>
      </c>
    </row>
    <row r="25" spans="1:11" x14ac:dyDescent="0.35">
      <c r="B25" s="17" t="s">
        <v>50</v>
      </c>
      <c r="C25" s="17"/>
    </row>
    <row r="26" spans="1:11" x14ac:dyDescent="0.35">
      <c r="D26" s="17"/>
      <c r="E26" s="17"/>
    </row>
  </sheetData>
  <mergeCells count="6">
    <mergeCell ref="A1:K1"/>
    <mergeCell ref="A2:K2"/>
    <mergeCell ref="A3:K3"/>
    <mergeCell ref="A4:K4"/>
    <mergeCell ref="F5:G5"/>
    <mergeCell ref="H5:I5"/>
  </mergeCells>
  <pageMargins left="0.39370078740157483" right="0.19685039370078741" top="0.35433070866141736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ธ.ค.66</vt:lpstr>
      <vt:lpstr>ตัวอย่าง</vt:lpstr>
      <vt:lpstr>ธ.ค.66!Print_Area</vt:lpstr>
      <vt:lpstr>ธ.ค.66!Print_Titles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PC0556</cp:lastModifiedBy>
  <cp:lastPrinted>2024-01-11T07:02:46Z</cp:lastPrinted>
  <dcterms:created xsi:type="dcterms:W3CDTF">2014-10-27T03:46:51Z</dcterms:created>
  <dcterms:modified xsi:type="dcterms:W3CDTF">2024-01-11T07:05:11Z</dcterms:modified>
</cp:coreProperties>
</file>