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116" windowWidth="7440" windowHeight="4620" tabRatio="944"/>
  </bookViews>
  <sheets>
    <sheet name="ส.ค.64" sheetId="78" r:id="rId1"/>
    <sheet name="ก.ค.64" sheetId="77" r:id="rId2"/>
    <sheet name="มิ.ย.64" sheetId="76" r:id="rId3"/>
    <sheet name="พ.ค.64" sheetId="75" r:id="rId4"/>
    <sheet name="เม.ย.64" sheetId="74" r:id="rId5"/>
    <sheet name="มี.ค.64" sheetId="73" r:id="rId6"/>
    <sheet name="ก.พ.64" sheetId="72" r:id="rId7"/>
    <sheet name="ม.ค.64" sheetId="71" r:id="rId8"/>
    <sheet name="ธ.ค.63" sheetId="70" r:id="rId9"/>
    <sheet name="พ.ย.63" sheetId="69" r:id="rId10"/>
    <sheet name="ต.ค.63" sheetId="68" r:id="rId11"/>
    <sheet name="ก.ย.63" sheetId="67" r:id="rId12"/>
    <sheet name="ส.ค.63" sheetId="66" r:id="rId13"/>
    <sheet name="ก.ค.63" sheetId="65" r:id="rId14"/>
    <sheet name="มิ.ย.63" sheetId="64" r:id="rId15"/>
    <sheet name="พ.ค.63" sheetId="63" r:id="rId16"/>
    <sheet name="เม.ย.63" sheetId="62" r:id="rId17"/>
    <sheet name="มี.ค.63" sheetId="61" r:id="rId18"/>
    <sheet name="ก.พ.63" sheetId="60" r:id="rId19"/>
    <sheet name="ม.ค.63" sheetId="59" r:id="rId20"/>
    <sheet name="ธ.ค.62" sheetId="58" r:id="rId21"/>
    <sheet name="พ.ย.62" sheetId="57" r:id="rId22"/>
    <sheet name="ต.ค.62" sheetId="56" r:id="rId23"/>
    <sheet name="ก.ย.62" sheetId="55" r:id="rId24"/>
    <sheet name="ส.ค.62" sheetId="54" r:id="rId25"/>
    <sheet name="ก.ค.62" sheetId="53" r:id="rId26"/>
    <sheet name="มิ.ย.62" sheetId="52" r:id="rId27"/>
    <sheet name="พ.ค.62" sheetId="51" r:id="rId28"/>
    <sheet name="เม.ย.62" sheetId="49" r:id="rId29"/>
    <sheet name="มี.ค.62" sheetId="48" r:id="rId30"/>
    <sheet name="ก.พ.62" sheetId="47" r:id="rId31"/>
    <sheet name="ม.ค.62" sheetId="46" r:id="rId32"/>
    <sheet name="ธ.ค.61" sheetId="45" r:id="rId33"/>
    <sheet name="พ.ย.61" sheetId="44" r:id="rId34"/>
    <sheet name="ต.ค.61" sheetId="43" r:id="rId35"/>
    <sheet name="ตัวอย่าง" sheetId="3" r:id="rId36"/>
  </sheets>
  <definedNames>
    <definedName name="_xlnm.Print_Titles" localSheetId="25">ก.ค.62!$1:$7</definedName>
    <definedName name="_xlnm.Print_Titles" localSheetId="6">ก.พ.64!$5:$7</definedName>
    <definedName name="_xlnm.Print_Titles" localSheetId="23">ก.ย.62!$5:$7</definedName>
    <definedName name="_xlnm.Print_Titles" localSheetId="11">ก.ย.63!$5:$7</definedName>
    <definedName name="_xlnm.Print_Titles" localSheetId="34">ต.ค.61!$1:$7</definedName>
    <definedName name="_xlnm.Print_Titles" localSheetId="10">ต.ค.63!$5:$7</definedName>
    <definedName name="_xlnm.Print_Titles" localSheetId="20">ธ.ค.62!$5:$7</definedName>
    <definedName name="_xlnm.Print_Titles" localSheetId="8">ธ.ค.63!$5:$7</definedName>
    <definedName name="_xlnm.Print_Titles" localSheetId="15">พ.ค.63!$5:$7</definedName>
    <definedName name="_xlnm.Print_Titles" localSheetId="3">พ.ค.64!$5:$7</definedName>
    <definedName name="_xlnm.Print_Titles" localSheetId="21">พ.ย.62!$5:$7</definedName>
    <definedName name="_xlnm.Print_Titles" localSheetId="9">พ.ย.63!$5:$7</definedName>
    <definedName name="_xlnm.Print_Titles" localSheetId="7">ม.ค.64!$5:$7</definedName>
    <definedName name="_xlnm.Print_Titles" localSheetId="26">มิ.ย.62!$1:$7</definedName>
    <definedName name="_xlnm.Print_Titles" localSheetId="14">มิ.ย.63!$5:$7</definedName>
    <definedName name="_xlnm.Print_Titles" localSheetId="2">มิ.ย.64!$5:$7</definedName>
    <definedName name="_xlnm.Print_Titles" localSheetId="17">มี.ค.63!$5:$7</definedName>
    <definedName name="_xlnm.Print_Titles" localSheetId="5">มี.ค.64!$5:$7</definedName>
    <definedName name="_xlnm.Print_Titles" localSheetId="4">เม.ย.64!$5:$7</definedName>
    <definedName name="_xlnm.Print_Titles" localSheetId="24">ส.ค.62!$5:$7</definedName>
    <definedName name="_xlnm.Print_Titles" localSheetId="12">ส.ค.63!$5:$7</definedName>
    <definedName name="_xlnm.Print_Titles" localSheetId="0">ส.ค.64!$5:$7</definedName>
  </definedNames>
  <calcPr calcId="145621"/>
</workbook>
</file>

<file path=xl/calcChain.xml><?xml version="1.0" encoding="utf-8"?>
<calcChain xmlns="http://schemas.openxmlformats.org/spreadsheetml/2006/main">
  <c r="D28" i="72" l="1"/>
  <c r="C28" i="72"/>
  <c r="J28" i="57" l="1"/>
  <c r="J12" i="53" l="1"/>
  <c r="J8" i="54"/>
  <c r="J16" i="55"/>
  <c r="J10" i="55"/>
  <c r="J8" i="55"/>
  <c r="J18" i="57"/>
  <c r="J14" i="58"/>
  <c r="J12" i="58"/>
  <c r="J12" i="62"/>
</calcChain>
</file>

<file path=xl/sharedStrings.xml><?xml version="1.0" encoding="utf-8"?>
<sst xmlns="http://schemas.openxmlformats.org/spreadsheetml/2006/main" count="2577" uniqueCount="873">
  <si>
    <t>*</t>
  </si>
  <si>
    <t>ราคาที่เสนอ</t>
  </si>
  <si>
    <t>เหตุผลที่คัดเลือก</t>
  </si>
  <si>
    <t>แบบ สขร.1</t>
  </si>
  <si>
    <t>ตกลงราคา</t>
  </si>
  <si>
    <t>เสนอราคาต่ำสุด</t>
  </si>
  <si>
    <t>สะดวก บริการรวดเร็ว</t>
  </si>
  <si>
    <t>จัดซื้อวัสดุเชื้อเพลิง</t>
  </si>
  <si>
    <t>หจก.เพชรโพธิ์แก้ว</t>
  </si>
  <si>
    <t>สอบราคา</t>
  </si>
  <si>
    <t>คัดเลือกตามระเบียบ</t>
  </si>
  <si>
    <t>406,000.-บาท</t>
  </si>
  <si>
    <t>2. ร้านสยามกิจก่อสร้าง</t>
  </si>
  <si>
    <t>3. ร้านศิรเศรษฐ์</t>
  </si>
  <si>
    <t>405,000.-บาท</t>
  </si>
  <si>
    <t>ร้านศิรเศรษฐ์</t>
  </si>
  <si>
    <t>1. ร้านโชคธีรศักดิ์</t>
  </si>
  <si>
    <t>1,600.-บาท</t>
  </si>
  <si>
    <t>ความร่วมมือเครือข่าย</t>
  </si>
  <si>
    <t>7,577,000.-บาท</t>
  </si>
  <si>
    <t>e-auction</t>
  </si>
  <si>
    <t>จัดจ้างปรับปรุงซ่อมแซมอาคาร</t>
  </si>
  <si>
    <t>163,000.-บาท</t>
  </si>
  <si>
    <t>160,000.-บาท</t>
  </si>
  <si>
    <t>เข้าเสนอราคารายเดียว</t>
  </si>
  <si>
    <t>งานจัดซื้อหรือจ้าง</t>
  </si>
  <si>
    <t>ราคากลาง</t>
  </si>
  <si>
    <t>หรือจ้าง</t>
  </si>
  <si>
    <t>ò</t>
  </si>
  <si>
    <t>แบบ สขร.๑</t>
  </si>
  <si>
    <t>ผู้ได้รับการคัดเลือกและ</t>
  </si>
  <si>
    <t>(๒)</t>
  </si>
  <si>
    <t>(๓)</t>
  </si>
  <si>
    <t>(๔)</t>
  </si>
  <si>
    <t>(๕)</t>
  </si>
  <si>
    <t>(๖)</t>
  </si>
  <si>
    <t>(๗)</t>
  </si>
  <si>
    <t>(๘)</t>
  </si>
  <si>
    <t>ราคาที่ตกลง</t>
  </si>
  <si>
    <t>ซื้อหรือจ้าง</t>
  </si>
  <si>
    <t>โดยสรุป</t>
  </si>
  <si>
    <t>(๙)</t>
  </si>
  <si>
    <t>**รายชื่อผู้เสนอราคาและ</t>
  </si>
  <si>
    <t xml:space="preserve">  * วิธีซื้อ</t>
  </si>
  <si>
    <t>ที่</t>
  </si>
  <si>
    <t>ลำดับ</t>
  </si>
  <si>
    <t>(๑๐)</t>
  </si>
  <si>
    <t>เลขที่และวันที่ของสัญญา</t>
  </si>
  <si>
    <t>หรือข้อตกลงในการซื้อ/จ้าง</t>
  </si>
  <si>
    <t>วงเงินที่จะ</t>
  </si>
  <si>
    <t xml:space="preserve">      **  ทุกรายที่เสนอราคา</t>
  </si>
  <si>
    <t>จัดจ้างสร้างเรือนเพาะชำ</t>
  </si>
  <si>
    <t>ขนาด 30X30 ตรม. 1 หลัง</t>
  </si>
  <si>
    <t>410,000.-บาท</t>
  </si>
  <si>
    <t>พัสดุฯ ข้อ..................</t>
  </si>
  <si>
    <t>ลว..........................</t>
  </si>
  <si>
    <t>จัดจ้างก่อสร้างโครงการตาม</t>
  </si>
  <si>
    <t>แผนปี 2558 จัดตั้งศูนย์เรียนรู้</t>
  </si>
  <si>
    <t>7,800,000.-บาท</t>
  </si>
  <si>
    <t>7,655,000.-บาท</t>
  </si>
  <si>
    <t>7,600,000.-บาท</t>
  </si>
  <si>
    <t>ยกเว้นตามหนังสือคณะ</t>
  </si>
  <si>
    <t>กรรมการฯ ที่ ...........</t>
  </si>
  <si>
    <t>บ้านพัก  หน่วย รปภ.</t>
  </si>
  <si>
    <t>นาย...........................</t>
  </si>
  <si>
    <t>นาย.....................</t>
  </si>
  <si>
    <t>เข้าเสนอราคา</t>
  </si>
  <si>
    <t>รายเดียว</t>
  </si>
  <si>
    <t>(ชื่อหน่วยงาน)  .....ฝ่าย......................................................................</t>
  </si>
  <si>
    <t>วิธีซื้อหรือจ้าง</t>
  </si>
  <si>
    <r>
      <t>หมายเหตุ</t>
    </r>
    <r>
      <rPr>
        <b/>
        <sz val="16"/>
        <color indexed="8"/>
        <rFont val="TH SarabunPSK"/>
        <family val="2"/>
      </rPr>
      <t xml:space="preserve">    </t>
    </r>
    <r>
      <rPr>
        <sz val="16"/>
        <color indexed="8"/>
        <rFont val="TH SarabunPSK"/>
        <family val="2"/>
      </rPr>
      <t>*  ทุกวิธีการจัดซื้อ (ตกลงราคา/สอบราคา/ประกวดราคา/วิธีพิเศษ/วิธีกรณีพิเศษ/e-Auction)</t>
    </r>
  </si>
  <si>
    <t>**รายชื่อผู้เสนอราคาและราคาที่เสนอ</t>
  </si>
  <si>
    <t xml:space="preserve">วันที่  ......1 - 31.......   เดือน.......มีนาคม.....................พ.ศ...2558.......   </t>
  </si>
  <si>
    <t>สรุปผลการดำเนินการจัดว็ฮจัดจ้างในรอบเดือน ........มีนาคม 2558............................</t>
  </si>
  <si>
    <t>สัญญาเลขที่........./.............</t>
  </si>
  <si>
    <t>บันทึกอนุมัติที่......................</t>
  </si>
  <si>
    <t>ลำดับ
ที่</t>
  </si>
  <si>
    <t>(ไม่รวม VAT)</t>
  </si>
  <si>
    <t>(รวม VAT)</t>
  </si>
  <si>
    <t>เหตุผลที่คัดเลือก
โดยสรุป</t>
  </si>
  <si>
    <t>จัดซื้อก้นกรองเมนทอลสำเร็จรูป</t>
  </si>
  <si>
    <t>เฉพาะเจาะจง</t>
  </si>
  <si>
    <t>ฝ่ายจัดหาและรักษาพัสดุ กองจัดหาต่างประเทศและออกของ</t>
  </si>
  <si>
    <t>วงเงินที่จะ
ซื้อหรือจ้าง</t>
  </si>
  <si>
    <t>เลขที่และวันที่ของสัญญา
หรือข้อตกลงในการซื้อ/จ้าง</t>
  </si>
  <si>
    <t xml:space="preserve">     ผู้ได้รับการคัดเลือกและราคาที่</t>
  </si>
  <si>
    <t>ตกลงซื้อหรือจ้าง</t>
  </si>
  <si>
    <t>ลงชื่อ</t>
  </si>
  <si>
    <t>Borgwaldt Flavor GmbH</t>
  </si>
  <si>
    <t>Charabot S.A.</t>
  </si>
  <si>
    <r>
      <rPr>
        <b/>
        <u/>
        <sz val="14"/>
        <color theme="0"/>
        <rFont val="TH SarabunPSK"/>
        <family val="2"/>
      </rPr>
      <t>หมายเหตุ</t>
    </r>
    <r>
      <rPr>
        <sz val="14"/>
        <color theme="1"/>
        <rFont val="TH SarabunPSK"/>
        <family val="2"/>
      </rPr>
      <t xml:space="preserve">    ** ทุกรายที่เสนอราคา</t>
    </r>
  </si>
  <si>
    <r>
      <rPr>
        <b/>
        <u/>
        <sz val="14"/>
        <color theme="0"/>
        <rFont val="TH SarabunPSK"/>
        <family val="2"/>
      </rPr>
      <t>หมายเหตุ</t>
    </r>
    <r>
      <rPr>
        <sz val="14"/>
        <color theme="0"/>
        <rFont val="TH SarabunPSK"/>
        <family val="2"/>
      </rPr>
      <t xml:space="preserve">    **</t>
    </r>
    <r>
      <rPr>
        <sz val="14"/>
        <color theme="1"/>
        <rFont val="TH SarabunPSK"/>
        <family val="2"/>
      </rPr>
      <t xml:space="preserve"> (ไม่ต้องส่งเอกสารแนบหรือสำเนาเอกสารประกอบ ซึ่งกรณีมีบุคคล/หน่วยงานภายนอก ร้องขอข้อมูลข่าวสารตามรายการที่หน่วยงานแจ้งฯ ศูนย์ข้อมูลข่าวสารฯ จะประสานงานเพื่อขอให้หน่วยงานจัดส่งเอกสารตามรายการที่ระบุไว้ ต่อไป)</t>
    </r>
  </si>
  <si>
    <t>คัดเลือก</t>
  </si>
  <si>
    <t>e-bidding</t>
  </si>
  <si>
    <t>บริษัท โมเดอนเคมีเคิล จำกัด</t>
  </si>
  <si>
    <t>ซื้อ Cellulose Acetate Tow จำนวน 450,000 กิโลกรัม</t>
  </si>
  <si>
    <t>60,423,435.00  (รวม VAT)</t>
  </si>
  <si>
    <r>
      <t>81,855,000.00</t>
    </r>
    <r>
      <rPr>
        <sz val="12"/>
        <color indexed="8"/>
        <rFont val="TH SarabunPSK"/>
        <family val="2"/>
      </rPr>
      <t xml:space="preserve"> (รวม VAT)</t>
    </r>
  </si>
  <si>
    <t>92,448,000.00 (รวม VAT)</t>
  </si>
  <si>
    <t>2.บริษัท NOMURA TRADING CO.,LTD</t>
  </si>
  <si>
    <t>3.บริษัท EASTMAN CHEMICAL INTERNATIONAL GmbH</t>
  </si>
  <si>
    <t>จัดซื้อ Triacetin จำนวน 108,000 กิโลกรัม</t>
  </si>
  <si>
    <t>10,631,520.00 (รวม VAT)</t>
  </si>
  <si>
    <t>10,284,840.00 (รวม VAT)</t>
  </si>
  <si>
    <t>1.บริษัท นิวตร้าเวิล์ด จำกัด</t>
  </si>
  <si>
    <t>2.บริษัท EASTMAN CHEMICAL INTERNATIONAL GmbH</t>
  </si>
  <si>
    <t>3.บริษัท เทพวงศ์ อินเตอร์เทรด จำกัด</t>
  </si>
  <si>
    <t>6,137,391.60  (รวม VAT)</t>
  </si>
  <si>
    <t>6,198,638.40  (รวม VAT)</t>
  </si>
  <si>
    <t>6,696,702.00  (รวม VAT)</t>
  </si>
  <si>
    <t>7,824,375.00  (รวม VAT)</t>
  </si>
  <si>
    <t>บริษัท Mudanjiang Hengfeng Paper co.,Ltd.</t>
  </si>
  <si>
    <t>7,583,625.00 (รวม VAT)</t>
  </si>
  <si>
    <t>6,925,896.00 (รวม VAT)</t>
  </si>
  <si>
    <t>ยื่นข้อเสนอและผ่านการพิจารณาเพียงรายเดียว</t>
  </si>
  <si>
    <t>จัดซื้อ Tobacco Flavour 013 จำนวน 25 กิโลกรัม</t>
  </si>
  <si>
    <t>บริษัท PT.Prova</t>
  </si>
  <si>
    <r>
      <t xml:space="preserve">สรุปผลการดำเนินการจัดซื้อจัดจ้างในรอบเดือน </t>
    </r>
    <r>
      <rPr>
        <b/>
        <sz val="16"/>
        <color rgb="FFFF0000"/>
        <rFont val="TH SarabunPSK"/>
        <family val="2"/>
      </rPr>
      <t>ตุลาคม 2561</t>
    </r>
  </si>
  <si>
    <r>
      <t>วันที่  1-</t>
    </r>
    <r>
      <rPr>
        <b/>
        <sz val="16"/>
        <color rgb="FFFF0000"/>
        <rFont val="TH SarabunPSK"/>
        <family val="2"/>
      </rPr>
      <t>31</t>
    </r>
    <r>
      <rPr>
        <b/>
        <sz val="16"/>
        <rFont val="TH SarabunPSK"/>
        <family val="2"/>
      </rPr>
      <t xml:space="preserve">  เดือน </t>
    </r>
    <r>
      <rPr>
        <b/>
        <sz val="16"/>
        <color rgb="FFFF0000"/>
        <rFont val="TH SarabunPSK"/>
        <family val="2"/>
      </rPr>
      <t xml:space="preserve">ตุลาคม </t>
    </r>
    <r>
      <rPr>
        <b/>
        <sz val="16"/>
        <rFont val="TH SarabunPSK"/>
        <family val="2"/>
      </rPr>
      <t xml:space="preserve"> พ.ศ. </t>
    </r>
    <r>
      <rPr>
        <b/>
        <sz val="16"/>
        <color rgb="FFFF0000"/>
        <rFont val="TH SarabunPSK"/>
        <family val="2"/>
      </rPr>
      <t>2561</t>
    </r>
  </si>
  <si>
    <t>จัดซื้อกระดาษ Plug Wrap ชนิดมีความพรุน ขนาด 27 มม. X 5,000 ม. จำนวน 22,500 ม้วน</t>
  </si>
  <si>
    <t>สัญญาเลขที่ จ.3/2561            ใบสั่งเลขที่ 21130262/S/02/18 ลงวันที่ 30 ตุลาคม 2561</t>
  </si>
  <si>
    <r>
      <rPr>
        <sz val="14"/>
        <rFont val="TH SarabunPSK"/>
        <family val="2"/>
      </rPr>
      <t xml:space="preserve"> </t>
    </r>
    <r>
      <rPr>
        <sz val="14"/>
        <rFont val="Wingdings"/>
        <charset val="2"/>
      </rPr>
      <t>ò</t>
    </r>
    <r>
      <rPr>
        <sz val="14"/>
        <rFont val="TH SarabunPSK"/>
        <family val="2"/>
      </rPr>
      <t xml:space="preserve"> (ผู้เสนอราคา)</t>
    </r>
  </si>
  <si>
    <r>
      <rPr>
        <sz val="14"/>
        <rFont val="Wingdings"/>
        <charset val="2"/>
      </rPr>
      <t>ò</t>
    </r>
    <r>
      <rPr>
        <sz val="14"/>
        <rFont val="TH SarabunPSK"/>
        <family val="2"/>
      </rPr>
      <t xml:space="preserve"> (ราคา)</t>
    </r>
  </si>
  <si>
    <r>
      <rPr>
        <sz val="14"/>
        <rFont val="TH SarabunPSK"/>
        <family val="2"/>
      </rPr>
      <t xml:space="preserve"> </t>
    </r>
    <r>
      <rPr>
        <sz val="14"/>
        <rFont val="Wingdings"/>
        <charset val="2"/>
      </rPr>
      <t>ò</t>
    </r>
    <r>
      <rPr>
        <sz val="14"/>
        <rFont val="TH SarabunPSK"/>
        <family val="2"/>
      </rPr>
      <t xml:space="preserve"> (ผู้ได้รับคัดเลือก)</t>
    </r>
  </si>
  <si>
    <t>68,575,230.00 (รวม VAT)</t>
  </si>
  <si>
    <t>81,286,830.00 (รวม VAT)</t>
  </si>
  <si>
    <t xml:space="preserve"> 6,925,896.00   (รวม VAT)</t>
  </si>
  <si>
    <t>จัดซื้อ Ethyl Acetate จำนวน 177,120 กิโลกรัม</t>
  </si>
  <si>
    <t>7,277,506.56  (รวม VAT)</t>
  </si>
  <si>
    <t>7,486,041.00   (รวม VAT)</t>
  </si>
  <si>
    <t>7,485,976.80   (รวม VAT)</t>
  </si>
  <si>
    <t>1.บริษัท โมเดอนเคมีเคิล จำกัด</t>
  </si>
  <si>
    <t>2.บริษัท เบรนน์แท็ก อินกรีเดียนส์ (ประเทศไทย) จำกัด (มหาชน)</t>
  </si>
  <si>
    <t xml:space="preserve">สัญญาเลขที่ 249/2561          ลงวันที่ 26 ตุลาคม 2561     </t>
  </si>
  <si>
    <t>ใบสั่งเลขที่ 21130262/S/03/18ลงวันที่ 30 ตุลาคม 2561</t>
  </si>
  <si>
    <t>ตาม พรบ. การจัดซื้อฯพ.ศ.2560 มาตรา 56 (2) (ข)</t>
  </si>
  <si>
    <t>ไม่ผ่านคุณสมบัติ</t>
  </si>
  <si>
    <t>30,330.28         (ไม่รวม VAT)</t>
  </si>
  <si>
    <t>30,330.28       (ไม่รวม VAT)</t>
  </si>
  <si>
    <t>ลงชื่อ…………………………………………………………..</t>
  </si>
  <si>
    <t>(นายคณิต  ต่อสกุล)</t>
  </si>
  <si>
    <r>
      <rPr>
        <b/>
        <u/>
        <sz val="14"/>
        <color theme="0"/>
        <rFont val="TH SarabunPSK"/>
        <family val="2"/>
      </rPr>
      <t>หมายเหตุ</t>
    </r>
    <r>
      <rPr>
        <sz val="14"/>
        <color theme="0"/>
        <rFont val="TH SarabunPSK"/>
        <family val="2"/>
      </rPr>
      <t xml:space="preserve">    **</t>
    </r>
    <r>
      <rPr>
        <sz val="14"/>
        <color theme="1"/>
        <rFont val="TH SarabunPSK"/>
        <family val="2"/>
      </rPr>
      <t xml:space="preserve"> (ไม่ต้องส่งเอกสารแนบหรือสำเนาเอกสารประกอบ ซึ่งกรณีมีบุคคล/หน่วยงานภายนอก ร้องขอข้อมูลข่าวสารตามรายการที่หน่วยงานแจ้งฯ ศูนย์ข้อมูลข่าวสารฯ จะประสานงานเพื่อขอให้หน่วยงานจัดส่งเอกสาร</t>
    </r>
  </si>
  <si>
    <t xml:space="preserve">           ตามรายการที่ระบุไว้ ต่อไป)</t>
  </si>
  <si>
    <t>1.บริษัท CELANESE FAR EAST LIMITED, SINGAPORE BRANCH</t>
  </si>
  <si>
    <r>
      <t>หมายเหตุ</t>
    </r>
    <r>
      <rPr>
        <sz val="14"/>
        <color theme="1"/>
        <rFont val="TH SarabunPSK"/>
        <family val="2"/>
      </rPr>
      <t xml:space="preserve">    </t>
    </r>
    <r>
      <rPr>
        <sz val="14"/>
        <color theme="0"/>
        <rFont val="TH SarabunPSK"/>
        <family val="2"/>
      </rPr>
      <t>*</t>
    </r>
    <r>
      <rPr>
        <sz val="14"/>
        <color theme="1"/>
        <rFont val="TH SarabunPSK"/>
        <family val="2"/>
      </rPr>
      <t>* ทุกวิธีการจัดซื้อจัดจ้าง (วิธีเฉพาะเจาะจง/วิธีคัดเลือก/วิธีประกวดราคาอิเล็กทรอนิกส์ e-bidding)</t>
    </r>
  </si>
  <si>
    <t>30,611.75        (ไม่รวม VAT)</t>
  </si>
  <si>
    <t>31,530.00        (ไม่รวม VAT)</t>
  </si>
  <si>
    <t>สัญญาเลขที่ ส.248/2561        ลงวันที่ 18 ตุลาคม 2561</t>
  </si>
  <si>
    <t>สัญญาเลขที่ จ.2/2561            ใบสั่งเลขที่ 21130262/S/01/18ลงวันที่ 16 ตุลาคม 2561</t>
  </si>
  <si>
    <r>
      <t>หมายเหตุ</t>
    </r>
    <r>
      <rPr>
        <sz val="14"/>
        <color theme="1"/>
        <rFont val="TH SarabunPSK"/>
        <family val="2"/>
      </rPr>
      <t xml:space="preserve">    </t>
    </r>
    <r>
      <rPr>
        <sz val="14"/>
        <color theme="0"/>
        <rFont val="TH SarabunPSK"/>
        <family val="2"/>
      </rPr>
      <t>*</t>
    </r>
    <r>
      <rPr>
        <sz val="14"/>
        <color theme="1"/>
        <rFont val="TH SarabunPSK"/>
        <family val="2"/>
      </rPr>
      <t>ทุกวิธีการจัดซื้อจัดจ้าง (วิธีเฉพาะเจาะจง/วิธีคัดเลือก/วิธีประกวดราคาอิเล็กทรอนิกส์ e-bidding)</t>
    </r>
  </si>
  <si>
    <r>
      <rPr>
        <sz val="12"/>
        <rFont val="TH SarabunPSK"/>
        <family val="2"/>
      </rPr>
      <t xml:space="preserve"> </t>
    </r>
    <r>
      <rPr>
        <sz val="12"/>
        <rFont val="Wingdings"/>
        <charset val="2"/>
      </rPr>
      <t>ò</t>
    </r>
    <r>
      <rPr>
        <sz val="12"/>
        <rFont val="TH SarabunPSK"/>
        <family val="2"/>
      </rPr>
      <t xml:space="preserve"> (ผู้เสนอราคา)</t>
    </r>
  </si>
  <si>
    <r>
      <rPr>
        <sz val="12"/>
        <rFont val="Wingdings"/>
        <charset val="2"/>
      </rPr>
      <t>ò</t>
    </r>
    <r>
      <rPr>
        <sz val="12"/>
        <rFont val="TH SarabunPSK"/>
        <family val="2"/>
      </rPr>
      <t xml:space="preserve"> (ราคา)</t>
    </r>
  </si>
  <si>
    <r>
      <rPr>
        <sz val="12"/>
        <rFont val="TH SarabunPSK"/>
        <family val="2"/>
      </rPr>
      <t xml:space="preserve"> </t>
    </r>
    <r>
      <rPr>
        <sz val="12"/>
        <rFont val="Wingdings"/>
        <charset val="2"/>
      </rPr>
      <t>ò</t>
    </r>
    <r>
      <rPr>
        <sz val="12"/>
        <rFont val="TH SarabunPSK"/>
        <family val="2"/>
      </rPr>
      <t xml:space="preserve"> (ผู้ได้รับคัดเลือก)</t>
    </r>
  </si>
  <si>
    <r>
      <t xml:space="preserve">สรุปผลการดำเนินการจัดซื้อจัดจ้างในรอบเดือน </t>
    </r>
    <r>
      <rPr>
        <b/>
        <sz val="16"/>
        <color rgb="FFFF0000"/>
        <rFont val="TH SarabunPSK"/>
        <family val="2"/>
      </rPr>
      <t>พฤศจิกายน 2561</t>
    </r>
  </si>
  <si>
    <r>
      <t>วันที่  1-</t>
    </r>
    <r>
      <rPr>
        <b/>
        <sz val="16"/>
        <color rgb="FFFF0000"/>
        <rFont val="TH SarabunPSK"/>
        <family val="2"/>
      </rPr>
      <t>30</t>
    </r>
    <r>
      <rPr>
        <b/>
        <sz val="16"/>
        <rFont val="TH SarabunPSK"/>
        <family val="2"/>
      </rPr>
      <t xml:space="preserve"> เดือน  </t>
    </r>
    <r>
      <rPr>
        <b/>
        <sz val="16"/>
        <color rgb="FFFF0000"/>
        <rFont val="TH SarabunPSK"/>
        <family val="2"/>
      </rPr>
      <t xml:space="preserve">พฤศจิกายน </t>
    </r>
    <r>
      <rPr>
        <b/>
        <sz val="16"/>
        <rFont val="TH SarabunPSK"/>
        <family val="2"/>
      </rPr>
      <t xml:space="preserve"> พ.ศ. 256</t>
    </r>
    <r>
      <rPr>
        <b/>
        <sz val="16"/>
        <color rgb="FFFF0000"/>
        <rFont val="TH SarabunPSK"/>
        <family val="2"/>
      </rPr>
      <t>1</t>
    </r>
  </si>
  <si>
    <t>บริษัท นิวตร้าเวิล์ด จำกัด</t>
  </si>
  <si>
    <t>บริษัท CELANESE FAR EAST LIMITED, SINGAPORE BRANCH</t>
  </si>
  <si>
    <t xml:space="preserve"> (ไม่รวม VAT)</t>
  </si>
  <si>
    <r>
      <t xml:space="preserve">สรุปผลการดำเนินการจัดซื้อจัดจ้างในรอบเดือน </t>
    </r>
    <r>
      <rPr>
        <b/>
        <sz val="16"/>
        <color rgb="FFFF0000"/>
        <rFont val="TH SarabunPSK"/>
        <family val="2"/>
      </rPr>
      <t>ธันวาคม 2561</t>
    </r>
  </si>
  <si>
    <r>
      <t>วันที่  1-</t>
    </r>
    <r>
      <rPr>
        <b/>
        <sz val="16"/>
        <color rgb="FFFF0000"/>
        <rFont val="TH SarabunPSK"/>
        <family val="2"/>
      </rPr>
      <t>31</t>
    </r>
    <r>
      <rPr>
        <b/>
        <sz val="16"/>
        <rFont val="TH SarabunPSK"/>
        <family val="2"/>
      </rPr>
      <t xml:space="preserve"> เดือน  </t>
    </r>
    <r>
      <rPr>
        <b/>
        <sz val="16"/>
        <color rgb="FFFF0000"/>
        <rFont val="TH SarabunPSK"/>
        <family val="2"/>
      </rPr>
      <t xml:space="preserve">ธันวาคม </t>
    </r>
    <r>
      <rPr>
        <b/>
        <sz val="16"/>
        <rFont val="TH SarabunPSK"/>
        <family val="2"/>
      </rPr>
      <t xml:space="preserve"> พ.ศ. 256</t>
    </r>
    <r>
      <rPr>
        <b/>
        <sz val="16"/>
        <color rgb="FFFF0000"/>
        <rFont val="TH SarabunPSK"/>
        <family val="2"/>
      </rPr>
      <t>1</t>
    </r>
  </si>
  <si>
    <t>เมทเล่อร์-โทเลโด (ประเทศไทย) จำกัด</t>
  </si>
  <si>
    <t>จัดซื้อ เครื่องวัดความหนาแน่น (Density Meter) พร้อมอุปกรณ์และค่าติดตั้ง จำนวน 1 ชุด</t>
  </si>
  <si>
    <t>จัดซื้อ Tobacco Flavour 014 จำนวน 200 กิโลกรัม</t>
  </si>
  <si>
    <t xml:space="preserve">          เพื่อขอให้หน่วยงานจัดส่งเอกสารตามรายการที่ระบุไว้ ต่อไป)</t>
  </si>
  <si>
    <t>ตาม พรบ. การจัดซื้อฯ พ.ศ.2560 มาตรา 56 (2) (ข)</t>
  </si>
  <si>
    <t>ตาม พรบ. การจัดซื้อฯ พ.ศ.2560 มาตรา 56 (2) (ค)</t>
  </si>
  <si>
    <r>
      <rPr>
        <b/>
        <u/>
        <sz val="14"/>
        <color theme="0"/>
        <rFont val="TH SarabunPSK"/>
        <family val="2"/>
      </rPr>
      <t>หมายเหตุ</t>
    </r>
    <r>
      <rPr>
        <sz val="14"/>
        <color theme="0"/>
        <rFont val="TH SarabunPSK"/>
        <family val="2"/>
      </rPr>
      <t xml:space="preserve">    **</t>
    </r>
    <r>
      <rPr>
        <sz val="14"/>
        <color theme="1"/>
        <rFont val="TH SarabunPSK"/>
        <family val="2"/>
      </rPr>
      <t xml:space="preserve"> (ไม่ต้องส่งเอกสารแนบหรือสำเนาเอกสารประกอบ ซึ่งกรณีมีบุคคล/หน่วยงานภายนอก ร้องขอข้อมูลข่าวสารตามรายการที่หน่วยงานแจ้งฯ ศูนย์ข้อมูลข่าวสารฯ จะประสานงาน</t>
    </r>
  </si>
  <si>
    <t>สัญญาเลขที่ 258/2561     ลงวันที่ 6 พฤศจิกายน 2561</t>
  </si>
  <si>
    <t>ใบสั่งเลขที่ 21130262/S/04/18       ลงวันที่ 5 พฤศจิกายน 2561</t>
  </si>
  <si>
    <t>ใบสั่งเลขที่ 21130262/S/05/18        ลงวันที่ 28 พฤศจิกายน 2561</t>
  </si>
  <si>
    <t>จัดซื้อ Vanillin จำนวน 75 กิโลกรัม</t>
  </si>
  <si>
    <t>จัดซื้อ Tonka Bean Oil          จำนวน 100 กิโลกรัม</t>
  </si>
  <si>
    <t>ใบสั่งเลขที่ 21130262/S/06/18       ลงวันที่ 14 ธันวาคม 2561</t>
  </si>
  <si>
    <r>
      <t>วันที่  1-</t>
    </r>
    <r>
      <rPr>
        <b/>
        <sz val="16"/>
        <color rgb="FFFF0000"/>
        <rFont val="TH SarabunPSK"/>
        <family val="2"/>
      </rPr>
      <t>31</t>
    </r>
    <r>
      <rPr>
        <b/>
        <sz val="16"/>
        <rFont val="TH SarabunPSK"/>
        <family val="2"/>
      </rPr>
      <t xml:space="preserve"> เดือน  </t>
    </r>
    <r>
      <rPr>
        <b/>
        <sz val="16"/>
        <color rgb="FFFF0000"/>
        <rFont val="TH SarabunPSK"/>
        <family val="2"/>
      </rPr>
      <t xml:space="preserve">มกราคม </t>
    </r>
    <r>
      <rPr>
        <b/>
        <sz val="16"/>
        <rFont val="TH SarabunPSK"/>
        <family val="2"/>
      </rPr>
      <t xml:space="preserve"> พ.ศ. 256</t>
    </r>
    <r>
      <rPr>
        <b/>
        <sz val="16"/>
        <color rgb="FFFF0000"/>
        <rFont val="TH SarabunPSK"/>
        <family val="2"/>
      </rPr>
      <t>2</t>
    </r>
  </si>
  <si>
    <r>
      <t xml:space="preserve">สรุปผลการดำเนินการจัดซื้อจัดจ้างในรอบเดือน </t>
    </r>
    <r>
      <rPr>
        <b/>
        <sz val="16"/>
        <color rgb="FFFF0000"/>
        <rFont val="TH SarabunPSK"/>
        <family val="2"/>
      </rPr>
      <t>มกราคม 2562</t>
    </r>
  </si>
  <si>
    <t>จัดซื้อ Tobacco Flavour 015   จำนวน 100 กิโลกรัม</t>
  </si>
  <si>
    <t xml:space="preserve"> (รวม VAT)</t>
  </si>
  <si>
    <t>เทพวงศ์ อินเตอร์เทรด จำกัด</t>
  </si>
  <si>
    <t>(รวมVAT)</t>
  </si>
  <si>
    <t>ใบสั่งเลขที่ 211302620004 ลงวันที่ 13 ธันวาคม 2561</t>
  </si>
  <si>
    <t>จัดซื้อ Tobacco Flavour 016   จำนวน 60 กิโลกรัม</t>
  </si>
  <si>
    <t>ใบสั่งเลขที่ 211302620005 ลงวันที่ 13 ธันวาคม 2561</t>
  </si>
  <si>
    <t>เทพวงศ์ อินเตอร์เทรดจำกัด</t>
  </si>
  <si>
    <t>ขนาด 108 x 21.95 มม. Menthol</t>
  </si>
  <si>
    <t>7.00 มิลลิกรัม ที่มีค่าความดันแตกต่าง</t>
  </si>
  <si>
    <t xml:space="preserve">บริษัท เอสเซนทรา </t>
  </si>
  <si>
    <t>จำกัด</t>
  </si>
  <si>
    <t>ตาม พรบ. การจัดซื้อฯ พ.ศ.2560 มาตรา 56 (2) (ซ)</t>
  </si>
  <si>
    <t>ใบสั่งเลขที่ 211302620006 ลงวันที่ 24 ธันวาคม 2561</t>
  </si>
  <si>
    <t>จัดซื้อ Tobacco Flavour 004      จำนวน 5,000 กิโลกรัม</t>
  </si>
  <si>
    <t>CHARABOT S.A.</t>
  </si>
  <si>
    <t>ใบสั่งเลขที่ 21130262/S/07/18       ลงวันที่ 27 ธันวาคม 2561</t>
  </si>
  <si>
    <t>........................................................</t>
  </si>
  <si>
    <t>200 มิลลิเมตรมาตรน้ำ หุ้มด้วย</t>
  </si>
  <si>
    <t>กระดาษ Plug Wrap 6,000 CU</t>
  </si>
  <si>
    <t>ใบสั่งเลขที่ 211302620007 ลงวันที่ 21 มกราคม 2562</t>
  </si>
  <si>
    <t>ขนาด 120 x 24.4 มม. Menthol</t>
  </si>
  <si>
    <t>3.75 มิลลิกรัม ที่มีค่าความดันแตกต่าง</t>
  </si>
  <si>
    <t>ตาม พรบ. การจัดซื้อฯ พ.ศ.2560 มาตรา 56 (1) (ค)</t>
  </si>
  <si>
    <r>
      <t xml:space="preserve">สรุปผลการดำเนินการจัดซื้อจัดจ้างในรอบเดือน </t>
    </r>
    <r>
      <rPr>
        <b/>
        <sz val="16"/>
        <color rgb="FFFF0000"/>
        <rFont val="TH SarabunPSK"/>
        <family val="2"/>
      </rPr>
      <t>กุมภาพันธ์ 2562</t>
    </r>
  </si>
  <si>
    <r>
      <t>วันที่  1-</t>
    </r>
    <r>
      <rPr>
        <b/>
        <sz val="16"/>
        <color rgb="FFFF0000"/>
        <rFont val="TH SarabunPSK"/>
        <family val="2"/>
      </rPr>
      <t>28</t>
    </r>
    <r>
      <rPr>
        <b/>
        <sz val="16"/>
        <rFont val="TH SarabunPSK"/>
        <family val="2"/>
      </rPr>
      <t xml:space="preserve"> เดือน  </t>
    </r>
    <r>
      <rPr>
        <b/>
        <sz val="16"/>
        <color rgb="FFFF0000"/>
        <rFont val="TH SarabunPSK"/>
        <family val="2"/>
      </rPr>
      <t xml:space="preserve">กุมภาพันธ์ </t>
    </r>
    <r>
      <rPr>
        <b/>
        <sz val="16"/>
        <rFont val="TH SarabunPSK"/>
        <family val="2"/>
      </rPr>
      <t xml:space="preserve"> พ.ศ. 256</t>
    </r>
    <r>
      <rPr>
        <b/>
        <sz val="16"/>
        <color rgb="FFFF0000"/>
        <rFont val="TH SarabunPSK"/>
        <family val="2"/>
      </rPr>
      <t>2</t>
    </r>
  </si>
  <si>
    <t>Tobacco Flavour 008</t>
  </si>
  <si>
    <t>จำนวน 4,500 กิโลกรัม</t>
  </si>
  <si>
    <t>Bell Flavors &amp; Fragrances.Inc</t>
  </si>
  <si>
    <t>ใบสั่งเลขที่ 21130262/S/09/19       ลงวันที่ 14 มกราคม 2562</t>
  </si>
  <si>
    <t>280 มิลลิเมตรมาตรน้ำ หุ้มด้วย</t>
  </si>
  <si>
    <r>
      <rPr>
        <b/>
        <u/>
        <sz val="14"/>
        <color theme="0"/>
        <rFont val="TH SarabunPSK"/>
        <family val="2"/>
      </rPr>
      <t>หมายเหตุ</t>
    </r>
    <r>
      <rPr>
        <sz val="14"/>
        <color theme="0"/>
        <rFont val="TH SarabunPSK"/>
        <family val="2"/>
      </rPr>
      <t xml:space="preserve">    **</t>
    </r>
    <r>
      <rPr>
        <sz val="14"/>
        <color theme="1"/>
        <rFont val="TH SarabunPSK"/>
        <family val="2"/>
      </rPr>
      <t xml:space="preserve"> (ไม่ต้องส่งเอกสารแนบหรือสำเนาเอกสารประกอบ ซึ่งกรณีมีบุคคล/หน่วยงานภายนอก ร้องขอข้อมูลข่าวสารตามรายการที่หน่วยงานแจ้งฯ ศูนย์ข้อมูลข่าวสารฯ </t>
    </r>
  </si>
  <si>
    <t xml:space="preserve">           จะประสานงานเพื่อขอให้หน่วยงานจัดส่งเอกสารตามรายการที่ระบุไว้ ต่อไป)</t>
  </si>
  <si>
    <t>ขนาด 120 x 24.4 มม. ที่มีค่าความดัน</t>
  </si>
  <si>
    <t>แตกต่าง 280 มม.น้ำ หุ้มด้วยกระดาษ</t>
  </si>
  <si>
    <t xml:space="preserve">Plug Wrap 6,000 CU </t>
  </si>
  <si>
    <t>สัญญาเลขที่ 56/2562      ลงวันที่ 20 กุมภาพันธ์ 2562</t>
  </si>
  <si>
    <r>
      <t xml:space="preserve">สรุปผลการดำเนินการจัดซื้อจัดจ้างในรอบเดือน </t>
    </r>
    <r>
      <rPr>
        <b/>
        <sz val="16"/>
        <color rgb="FFFF0000"/>
        <rFont val="TH SarabunPSK"/>
        <family val="2"/>
      </rPr>
      <t>มีนาคม 2562</t>
    </r>
  </si>
  <si>
    <r>
      <t>วันที่  1-</t>
    </r>
    <r>
      <rPr>
        <b/>
        <sz val="16"/>
        <color rgb="FFFF0000"/>
        <rFont val="TH SarabunPSK"/>
        <family val="2"/>
      </rPr>
      <t>31</t>
    </r>
    <r>
      <rPr>
        <b/>
        <sz val="16"/>
        <rFont val="TH SarabunPSK"/>
        <family val="2"/>
      </rPr>
      <t xml:space="preserve"> เดือน  </t>
    </r>
    <r>
      <rPr>
        <b/>
        <sz val="16"/>
        <color rgb="FFFF0000"/>
        <rFont val="TH SarabunPSK"/>
        <family val="2"/>
      </rPr>
      <t xml:space="preserve">มีนาคม </t>
    </r>
    <r>
      <rPr>
        <b/>
        <sz val="16"/>
        <rFont val="TH SarabunPSK"/>
        <family val="2"/>
      </rPr>
      <t xml:space="preserve"> พ.ศ. 256</t>
    </r>
    <r>
      <rPr>
        <b/>
        <sz val="16"/>
        <color rgb="FFFF0000"/>
        <rFont val="TH SarabunPSK"/>
        <family val="2"/>
      </rPr>
      <t>2</t>
    </r>
  </si>
  <si>
    <t>Tobacco Casing 504</t>
  </si>
  <si>
    <t>จำนวน 1,200 กิโลกรัม</t>
  </si>
  <si>
    <t>ใบสั่งเลขที่ 21130262/S/12/19       ลงวันที่ 18 กุมภาพันธ์ 2562</t>
  </si>
  <si>
    <t>Tobacco Flavour 002</t>
  </si>
  <si>
    <t>จำนวน 4,000 กิโลกรัม</t>
  </si>
  <si>
    <t>ใบสั่งเลขที่ 21130262/S/08/19       ลงวันที่ 14 มกราคม 2562</t>
  </si>
  <si>
    <t>Tobacco Flavour 001</t>
  </si>
  <si>
    <t>จำนวน 1,000 กิโลกรัม</t>
  </si>
  <si>
    <t>Givaudan Singapore PTE.Ltd.</t>
  </si>
  <si>
    <t>ใบสั่งเลขที่ 21130262/S/14/19       ลงวันที่ 12 มีนาคม 2562</t>
  </si>
  <si>
    <r>
      <t>วันที่  1-</t>
    </r>
    <r>
      <rPr>
        <b/>
        <sz val="16"/>
        <color rgb="FFFF0000"/>
        <rFont val="TH SarabunPSK"/>
        <family val="2"/>
      </rPr>
      <t>30</t>
    </r>
    <r>
      <rPr>
        <b/>
        <sz val="16"/>
        <rFont val="TH SarabunPSK"/>
        <family val="2"/>
      </rPr>
      <t xml:space="preserve"> เดือน  </t>
    </r>
    <r>
      <rPr>
        <b/>
        <sz val="16"/>
        <color rgb="FFFF0000"/>
        <rFont val="TH SarabunPSK"/>
        <family val="2"/>
      </rPr>
      <t>เมษายน</t>
    </r>
    <r>
      <rPr>
        <b/>
        <sz val="16"/>
        <rFont val="TH SarabunPSK"/>
        <family val="2"/>
      </rPr>
      <t xml:space="preserve"> พ.ศ. 256</t>
    </r>
    <r>
      <rPr>
        <b/>
        <sz val="16"/>
        <color rgb="FFFF0000"/>
        <rFont val="TH SarabunPSK"/>
        <family val="2"/>
      </rPr>
      <t>2</t>
    </r>
  </si>
  <si>
    <r>
      <t xml:space="preserve">สรุปผลการดำเนินการจัดซื้อจัดจ้างในรอบเดือน </t>
    </r>
    <r>
      <rPr>
        <b/>
        <sz val="16"/>
        <color rgb="FFFF0000"/>
        <rFont val="TH SarabunPSK"/>
        <family val="2"/>
      </rPr>
      <t>เมษายน 2562</t>
    </r>
  </si>
  <si>
    <t>บริษัท STENTA FILMS (M) SDN.BHD</t>
  </si>
  <si>
    <t>2.บริษัท ไทยฟิล์ม อินดัสตรี่ จำกัด (มหาชน)</t>
  </si>
  <si>
    <t>1.บริษัท STENTA FILMS (M) SDN.BHD</t>
  </si>
  <si>
    <t>เป็นผู้เสนอราคาต่ำสุด</t>
  </si>
  <si>
    <t>พี พี ฟิล์ม ขนาด 117 มม. x 3,600 ม.จำนวน 39,960 ม้วน</t>
  </si>
  <si>
    <t>สัญญาเลขที่ จ.3/2562  ใบสั่งเลขที่ 21130262/S/13/19        ลงวันที่ 29 มีนาคม 2562</t>
  </si>
  <si>
    <r>
      <rPr>
        <b/>
        <u/>
        <sz val="14"/>
        <color theme="0"/>
        <rFont val="TH SarabunPSK"/>
        <family val="2"/>
      </rPr>
      <t>หมายเหตุ</t>
    </r>
    <r>
      <rPr>
        <sz val="14"/>
        <color theme="0"/>
        <rFont val="TH SarabunPSK"/>
        <family val="2"/>
      </rPr>
      <t xml:space="preserve">    **</t>
    </r>
    <r>
      <rPr>
        <sz val="14"/>
        <color theme="1"/>
        <rFont val="TH SarabunPSK"/>
        <family val="2"/>
      </rPr>
      <t xml:space="preserve"> (ไม่ต้องส่งเอกสารแนบหรือสำเนาเอกสารประกอบ ซึ่งกรณีมีบุคคล/หน่วยงานภายนอก ร้องขอข้อมูลข่าวสารตามรายการที่หน่วยงานแจ้งฯ ศูนย์ข้อมูลข่าวสารฯ</t>
    </r>
  </si>
  <si>
    <t xml:space="preserve">                จะประสานงานเพื่อขอให้หน่วยงานจัดส่งเอกสารตามรายการที่ระบุไว้ ต่อไป)</t>
  </si>
  <si>
    <t>หัวหน้ากองจัดหาต่างประเทศและออกของ</t>
  </si>
  <si>
    <r>
      <t>สรุปผลการดำเนินการจัดซื้อจัดจ้างในรอบเดือน พฤษภาคม</t>
    </r>
    <r>
      <rPr>
        <b/>
        <sz val="16"/>
        <color rgb="FFFF0000"/>
        <rFont val="TH SarabunPSK"/>
        <family val="2"/>
      </rPr>
      <t xml:space="preserve"> 2562</t>
    </r>
  </si>
  <si>
    <r>
      <t>วันที่  1-</t>
    </r>
    <r>
      <rPr>
        <b/>
        <sz val="16"/>
        <color rgb="FFFF0000"/>
        <rFont val="TH SarabunPSK"/>
        <family val="2"/>
      </rPr>
      <t>31</t>
    </r>
    <r>
      <rPr>
        <b/>
        <sz val="16"/>
        <rFont val="TH SarabunPSK"/>
        <family val="2"/>
      </rPr>
      <t xml:space="preserve"> เดือน  </t>
    </r>
    <r>
      <rPr>
        <b/>
        <sz val="16"/>
        <color rgb="FFFF0000"/>
        <rFont val="TH SarabunPSK"/>
        <family val="2"/>
      </rPr>
      <t>พฤษภาคม</t>
    </r>
    <r>
      <rPr>
        <b/>
        <sz val="16"/>
        <rFont val="TH SarabunPSK"/>
        <family val="2"/>
      </rPr>
      <t xml:space="preserve"> พ.ศ. 256</t>
    </r>
    <r>
      <rPr>
        <b/>
        <sz val="16"/>
        <color rgb="FFFF0000"/>
        <rFont val="TH SarabunPSK"/>
        <family val="2"/>
      </rPr>
      <t>2</t>
    </r>
  </si>
  <si>
    <r>
      <t>วันที่  1-</t>
    </r>
    <r>
      <rPr>
        <b/>
        <sz val="16"/>
        <color rgb="FFFF0000"/>
        <rFont val="TH SarabunPSK"/>
        <family val="2"/>
      </rPr>
      <t>30</t>
    </r>
    <r>
      <rPr>
        <b/>
        <sz val="16"/>
        <rFont val="TH SarabunPSK"/>
        <family val="2"/>
      </rPr>
      <t xml:space="preserve"> เดือน  </t>
    </r>
    <r>
      <rPr>
        <b/>
        <sz val="16"/>
        <color rgb="FFFF0000"/>
        <rFont val="TH SarabunPSK"/>
        <family val="2"/>
      </rPr>
      <t>มิถุนายน</t>
    </r>
    <r>
      <rPr>
        <b/>
        <sz val="16"/>
        <rFont val="TH SarabunPSK"/>
        <family val="2"/>
      </rPr>
      <t xml:space="preserve"> พ.ศ. 256</t>
    </r>
    <r>
      <rPr>
        <b/>
        <sz val="16"/>
        <color rgb="FFFF0000"/>
        <rFont val="TH SarabunPSK"/>
        <family val="2"/>
      </rPr>
      <t>2</t>
    </r>
  </si>
  <si>
    <t>Balsam Tolu (TEG)</t>
  </si>
  <si>
    <t>จำนวน 800 กิโลกรัม</t>
  </si>
  <si>
    <t xml:space="preserve">บริษัท เทพวงศ์ อินเตอร์เทรด จำกัด </t>
  </si>
  <si>
    <t>ใบสั่งเลขที่ 211302620008     ลงวันที่ 19 เมษายน 2562</t>
  </si>
  <si>
    <r>
      <t>หมายเหตุ</t>
    </r>
    <r>
      <rPr>
        <sz val="12"/>
        <color theme="1"/>
        <rFont val="TH SarabunPSK"/>
        <family val="2"/>
      </rPr>
      <t xml:space="preserve">    </t>
    </r>
    <r>
      <rPr>
        <sz val="12"/>
        <color theme="0"/>
        <rFont val="TH SarabunPSK"/>
        <family val="2"/>
      </rPr>
      <t>*</t>
    </r>
    <r>
      <rPr>
        <sz val="12"/>
        <color theme="1"/>
        <rFont val="TH SarabunPSK"/>
        <family val="2"/>
      </rPr>
      <t>ทุกวิธีการจัดซื้อจัดจ้าง (วิธีเฉพาะเจาะจง/วิธีคัดเลือก/วิธีประกวดราคาอิเล็กทรอนิกส์ e-bidding)</t>
    </r>
  </si>
  <si>
    <r>
      <rPr>
        <b/>
        <u/>
        <sz val="12"/>
        <color theme="0"/>
        <rFont val="TH SarabunPSK"/>
        <family val="2"/>
      </rPr>
      <t>หมายเหตุ</t>
    </r>
    <r>
      <rPr>
        <sz val="12"/>
        <color theme="1"/>
        <rFont val="TH SarabunPSK"/>
        <family val="2"/>
      </rPr>
      <t xml:space="preserve">    ** ทุกรายที่เสนอราคา</t>
    </r>
  </si>
  <si>
    <t xml:space="preserve"> (ไม่ต้องส่งเอกสารแนบหรือสำเนาเอกสารประกอบ ซึ่งกรณีมีบุคคล/หน่วยงานภายนอก ร้องขอข้อมูลข่าวสารตามรายการที่หน่วยงานแจ้งฯ ศูนย์ข้อมูลข่าวสารฯ จะประสานงานเพื่อขอให้หน่วยงานจัดส่งเอกสารตามรายการที่ระบุไว้ ต่อไป)</t>
  </si>
  <si>
    <r>
      <t>สรุปผลการดำเนินการจัดซื้อจัดจ้างในรอบเดือน มิถุนายน</t>
    </r>
    <r>
      <rPr>
        <b/>
        <sz val="16"/>
        <color rgb="FFFF0000"/>
        <rFont val="TH SarabunPSK"/>
        <family val="2"/>
      </rPr>
      <t xml:space="preserve"> 2562</t>
    </r>
  </si>
  <si>
    <t>Tobacco Flavour 005</t>
  </si>
  <si>
    <t>จำนวน 200 กิโลกรัม</t>
  </si>
  <si>
    <t>Tobacco</t>
  </si>
  <si>
    <t>Technology, Inc.</t>
  </si>
  <si>
    <t>Tobacco Casing 507</t>
  </si>
  <si>
    <t>Tobacco Casing 502</t>
  </si>
  <si>
    <t>จำนวน 600 กิโลกรัม</t>
  </si>
  <si>
    <t>Mafco Worldwide</t>
  </si>
  <si>
    <t>LLc</t>
  </si>
  <si>
    <r>
      <t>หมายเหตุ</t>
    </r>
    <r>
      <rPr>
        <sz val="11"/>
        <color theme="1"/>
        <rFont val="TH SarabunPSK"/>
        <family val="2"/>
      </rPr>
      <t xml:space="preserve">    </t>
    </r>
    <r>
      <rPr>
        <sz val="11"/>
        <color theme="0"/>
        <rFont val="TH SarabunPSK"/>
        <family val="2"/>
      </rPr>
      <t>*</t>
    </r>
    <r>
      <rPr>
        <sz val="11"/>
        <color theme="1"/>
        <rFont val="TH SarabunPSK"/>
        <family val="2"/>
      </rPr>
      <t>ทุกวิธีการจัดซื้อจัดจ้าง (วิธีเฉพาะเจาะจง/วิธีคัดเลือก/วิธีประกวดราคาอิเล็กทรอนิกส์ e-bidding)</t>
    </r>
  </si>
  <si>
    <r>
      <rPr>
        <b/>
        <u/>
        <sz val="11"/>
        <color theme="0"/>
        <rFont val="TH SarabunPSK"/>
        <family val="2"/>
      </rPr>
      <t>หมายเหตุ</t>
    </r>
    <r>
      <rPr>
        <sz val="11"/>
        <color theme="1"/>
        <rFont val="TH SarabunPSK"/>
        <family val="2"/>
      </rPr>
      <t xml:space="preserve">    ** ทุกรายที่เสนอราคา</t>
    </r>
  </si>
  <si>
    <r>
      <rPr>
        <b/>
        <u/>
        <sz val="11"/>
        <color theme="0"/>
        <rFont val="TH SarabunPSK"/>
        <family val="2"/>
      </rPr>
      <t>หมายเหตุ</t>
    </r>
    <r>
      <rPr>
        <sz val="11"/>
        <color theme="0"/>
        <rFont val="TH SarabunPSK"/>
        <family val="2"/>
      </rPr>
      <t xml:space="preserve">    **</t>
    </r>
    <r>
      <rPr>
        <sz val="11"/>
        <color theme="1"/>
        <rFont val="TH SarabunPSK"/>
        <family val="2"/>
      </rPr>
      <t xml:space="preserve"> (ไม่ต้องส่งเอกสารแนบหรือสำเนาเอกสารประกอบ ซึ่งกรณีมีบุคคล/หน่วยงานภายนอก ร้องขอข้อมูลข่าวสารตามรายการที่หน่วยงานแจ้งฯ ศูนย์ข้อมูลข่าวสารฯ จะประสานงานเพื่อขอให้หน่วยงานจัดส่งเอกสารตามรายการที่ระบุไว้ ต่อไป)</t>
    </r>
  </si>
  <si>
    <t>…………………………………………………..</t>
  </si>
  <si>
    <t xml:space="preserve">ซื้อกระดาษมวนบุหรี่ No.1 </t>
  </si>
  <si>
    <t xml:space="preserve">ขนาด 27 มม. X 6,000 ม. </t>
  </si>
  <si>
    <t>จำนวน 168,000 ม้วน</t>
  </si>
  <si>
    <t xml:space="preserve">Mudanjiang  </t>
  </si>
  <si>
    <t xml:space="preserve">Hengfeng  Paper </t>
  </si>
  <si>
    <t>Co.,Ltd.</t>
  </si>
  <si>
    <t>ซื้อกระดาษ Plug Wrap ชนิดมีความพรุน</t>
  </si>
  <si>
    <t xml:space="preserve">ขนาด 27 มม. X 5,000 ม. </t>
  </si>
  <si>
    <t>จำนวน 25,200 ม้วน</t>
  </si>
  <si>
    <t xml:space="preserve">ซื้อกระดาษซองใน ขนาด </t>
  </si>
  <si>
    <t>ขนาด114 มม. X1,550 ม. (แกนกระดาษ)</t>
  </si>
  <si>
    <t>จำนวน 90,000 ม้วน</t>
  </si>
  <si>
    <t xml:space="preserve">ตาม พรบ. การจัดซื้อฯ พ.ศ.2560 มาตรา 56 </t>
  </si>
  <si>
    <t>บริษัท นิคเคสยาม</t>
  </si>
  <si>
    <t>อลูมิเนียม จำกัด</t>
  </si>
  <si>
    <t>สัญญาลำดับที่ 88/2562 ลงวันที่ 5 เมษายน 2562</t>
  </si>
  <si>
    <t xml:space="preserve">                                          </t>
  </si>
  <si>
    <r>
      <t>สรุปผลการดำเนินการจัดซื้อจัดจ้างในรอบเดือน กรกฏาคม</t>
    </r>
    <r>
      <rPr>
        <b/>
        <sz val="16"/>
        <color rgb="FFFF0000"/>
        <rFont val="TH SarabunPSK"/>
        <family val="2"/>
      </rPr>
      <t xml:space="preserve"> 2562</t>
    </r>
  </si>
  <si>
    <r>
      <t>วันที่  1-</t>
    </r>
    <r>
      <rPr>
        <b/>
        <sz val="16"/>
        <color rgb="FFFF0000"/>
        <rFont val="TH SarabunPSK"/>
        <family val="2"/>
      </rPr>
      <t>31</t>
    </r>
    <r>
      <rPr>
        <b/>
        <sz val="16"/>
        <rFont val="TH SarabunPSK"/>
        <family val="2"/>
      </rPr>
      <t xml:space="preserve"> เดือน กรกฏาคม พ.ศ. 256</t>
    </r>
    <r>
      <rPr>
        <b/>
        <sz val="16"/>
        <color rgb="FFFF0000"/>
        <rFont val="TH SarabunPSK"/>
        <family val="2"/>
      </rPr>
      <t>2</t>
    </r>
  </si>
  <si>
    <t>ใบสั่งเลขที่ 21130262/S/18/19      ลงวันที่ 19 มิถุนายน 2562</t>
  </si>
  <si>
    <t>ใบสั่งเลขที่ 21130262/S/19/19     ลงวันที่ 26 มิถุนายน 2562</t>
  </si>
  <si>
    <t>ใบสั่งเลขที่ 21130262/S/16/19     ลงวันที่ 12 มิถุนายน 2562</t>
  </si>
  <si>
    <t>ใบสั่งเลขที่ 21130262/S/15/19     ลงวันที่ 11 เมษายน 2562</t>
  </si>
  <si>
    <r>
      <t xml:space="preserve">ใบสั่งเลขที่ 21130262/S/10/19     </t>
    </r>
    <r>
      <rPr>
        <sz val="11"/>
        <rFont val="TH SarabunPSK"/>
        <family val="2"/>
      </rPr>
      <t>ลงวันที่ 25 กุมภาพันธ์ 2562</t>
    </r>
  </si>
  <si>
    <t xml:space="preserve">จัดซื้อ Self Adhesive Tear Strip ขนาด 1.6 มิลลิเมตร X 16,000 เมตร  จำนวน 3,840 ม้วน
</t>
  </si>
  <si>
    <t>1,257,292.80 (รวม VAT)</t>
  </si>
  <si>
    <t>1,232,640.00 (รวม VAT)</t>
  </si>
  <si>
    <t>2.บริษัท พี. ประชุม จำกัด</t>
  </si>
  <si>
    <t>สัญญาเลขที่ 169/2562   ลงวันที่ 18 กรกฎาคม 2562</t>
  </si>
  <si>
    <t>14,207,460.00 (รวม VAT)</t>
  </si>
  <si>
    <t>13,793,370.00 (รวม VAT)</t>
  </si>
  <si>
    <t xml:space="preserve">จัดซื้อกระดาษพันก้นกรองสีขาว ชนิดม้วน ขนาด 34 กรัม/ตร.ม. ความกว้าง 570 มม. ความยาว 8,500 ม.  จำนวน 1,500 ม้วน
</t>
  </si>
  <si>
    <t>13,913,343.75  (รวม VAT)</t>
  </si>
  <si>
    <t>บริษัท Mudanjiang Hengfeng Paper Co., Ltd.</t>
  </si>
  <si>
    <t>สัญญาเลขที่ จ. 4/2562  ใบสั่งเลขที่ 21130262/S/17/19  ลงวันที่ 10 กรกฎาคม 2562</t>
  </si>
  <si>
    <t>ซื้อ BOPP FILM ขนาด 330 มม. X 2,000 ม. ความหนา 30 ไมครอน จำนวน 5,022 ม้วน</t>
  </si>
  <si>
    <t>1. PT. Indopoly Swakarsa Industry Tbk</t>
  </si>
  <si>
    <t>Swakarsa Industry</t>
  </si>
  <si>
    <t>Tbk.</t>
  </si>
  <si>
    <t>2. Stenta Films</t>
  </si>
  <si>
    <t>(M) SDN.BHD.</t>
  </si>
  <si>
    <t>Balsam Peru</t>
  </si>
  <si>
    <t>Frutarom (UK) Ltd.</t>
  </si>
  <si>
    <t>ใบสั่งเลขที่ 21130262/S/20/19     ลงวันที่ 30 กรกฎาคม 2562</t>
  </si>
  <si>
    <r>
      <t>สรุปผลการดำเนินการจัดซื้อจัดจ้างในรอบเดือน สิงหาคม</t>
    </r>
    <r>
      <rPr>
        <b/>
        <sz val="16"/>
        <color rgb="FFFF0000"/>
        <rFont val="TH SarabunPSK"/>
        <family val="2"/>
      </rPr>
      <t xml:space="preserve"> 2562</t>
    </r>
  </si>
  <si>
    <r>
      <t>วันที่  1-</t>
    </r>
    <r>
      <rPr>
        <b/>
        <sz val="16"/>
        <color rgb="FFFF0000"/>
        <rFont val="TH SarabunPSK"/>
        <family val="2"/>
      </rPr>
      <t>31</t>
    </r>
    <r>
      <rPr>
        <b/>
        <sz val="16"/>
        <rFont val="TH SarabunPSK"/>
        <family val="2"/>
      </rPr>
      <t xml:space="preserve"> เดือน สิงหาคม พ.ศ. 256</t>
    </r>
    <r>
      <rPr>
        <b/>
        <sz val="16"/>
        <color rgb="FFFF0000"/>
        <rFont val="TH SarabunPSK"/>
        <family val="2"/>
      </rPr>
      <t>2</t>
    </r>
  </si>
  <si>
    <t>2.บริษัท BUKIT MURIA JAYA (BMJ)</t>
  </si>
  <si>
    <t>1.บริษัท Mudanjiang Hengfeng Paper Co., Ltd.</t>
  </si>
  <si>
    <t>ใบสั่งเลขที่ 21130263/S/01/19    ลงวันที่ 22 กรกฎาคม 2562</t>
  </si>
  <si>
    <t>1,075,231.87 (รวม VAT)</t>
  </si>
  <si>
    <t>1,064,179.20 (รวม VAT)</t>
  </si>
  <si>
    <t>1,799,654.40 (รวม VAT)</t>
  </si>
  <si>
    <t>13,170,004.05 (รวม VAT)</t>
  </si>
  <si>
    <t>13,161,000.00 (รวม VAT)</t>
  </si>
  <si>
    <t>PT. Indopoly Swakarsa Industry Tbk</t>
  </si>
  <si>
    <t>ซื้อกระดาษ Plug Wrap ชนิดมีความพรุน ขนาด 27 มม. X 5,000 ม.  จำนวน 33,600 ม้วน</t>
  </si>
  <si>
    <t>1. บริษัท เทพวงศ์ อินเตอร์เทรด จำกัด</t>
  </si>
  <si>
    <t>3.บริษัท พีดีเอ็ม อินดัสทรี จำกัด</t>
  </si>
  <si>
    <t>บริษัท เทพวงศ์ อินเตอร์เทรด จำกัด</t>
  </si>
  <si>
    <t>สัญญาเลขที่ 219/2562 ลงวันที่ 28 สิงหาคม 2562</t>
  </si>
  <si>
    <t>ใบสั่งเลขที่ 21130262/S/21/19        ลงวันที่ 2 สิงหาคม 2562</t>
  </si>
  <si>
    <t>2.บริษัท มูดันเจียง เฮิงเฟิง เปเปอร์ จำกัด</t>
  </si>
  <si>
    <r>
      <t>สรุปผลการดำเนินการจัดซื้อจัดจ้างในรอบเดือน กันยายน</t>
    </r>
    <r>
      <rPr>
        <b/>
        <sz val="16"/>
        <color rgb="FFFF0000"/>
        <rFont val="TH SarabunPSK"/>
        <family val="2"/>
      </rPr>
      <t xml:space="preserve"> 2562</t>
    </r>
  </si>
  <si>
    <r>
      <t>วันที่  1-</t>
    </r>
    <r>
      <rPr>
        <b/>
        <sz val="16"/>
        <color rgb="FFFF0000"/>
        <rFont val="TH SarabunPSK"/>
        <family val="2"/>
      </rPr>
      <t>30</t>
    </r>
    <r>
      <rPr>
        <b/>
        <sz val="16"/>
        <rFont val="TH SarabunPSK"/>
        <family val="2"/>
      </rPr>
      <t xml:space="preserve"> เดือน กันยายน พ.ศ. 256</t>
    </r>
    <r>
      <rPr>
        <b/>
        <sz val="16"/>
        <color rgb="FFFF0000"/>
        <rFont val="TH SarabunPSK"/>
        <family val="2"/>
      </rPr>
      <t>2</t>
    </r>
  </si>
  <si>
    <t xml:space="preserve">จัดซื้อกระดาษมวนบุหรี่ ขนาด 53.6 มม. X 6,000 ม. จำนวน 5,000 ม้วน </t>
  </si>
  <si>
    <t>จัดซื้อกระดาษมวนบุหรี่สำหรับบุหรี่ขนาด 7.1 ขนาด 48 มม. X 6,000 ม. จำนวน 1,000 ม้วน</t>
  </si>
  <si>
    <t>ใบสั่งเลขที่ 21130263/S/06/19     ลงวันที่ 17 กันยายน 2562</t>
  </si>
  <si>
    <t>ใบสั่งเลขที่    21130263/S/05/19     ลงวันที่ 17 กันยายน 2562</t>
  </si>
  <si>
    <t>Tobacco Flavour 004 จำนวน 10,800 กิโลกรัม</t>
  </si>
  <si>
    <t>ใบสั่งเลขที่ 21130263/S/03/19     ลงวันที่ 11 กันยายน 2562</t>
  </si>
  <si>
    <t>Tobacco Flavour 008   จำนวน 7,200 กิโลกรัม</t>
  </si>
  <si>
    <t>Bell Flavors &amp; Fragrances,Inc.</t>
  </si>
  <si>
    <t>ใบสั่งเลขที่ 21130263/S/04/19     ลงวันที่ 16 กันยายน 2562</t>
  </si>
  <si>
    <t xml:space="preserve">จัดซื้อ Cellulose Acetate Tow จำนวน 450,000 กก. </t>
  </si>
  <si>
    <t>บ. โนมูระฯ</t>
  </si>
  <si>
    <t>ใบสั่งเลขที่    21130263/S/02/19     ลงวันที่ 19 กันยายน 2562</t>
  </si>
  <si>
    <t>บ. บูกิต มูเรีย จายา พีที. จำกัด</t>
  </si>
  <si>
    <t>บ. บูกิต มูเรีย จายาพีที. จำกัด</t>
  </si>
  <si>
    <t>บ. ซีลานีส ฟาร์อีสต์ จำกัด สาขาสิงคโปร์</t>
  </si>
  <si>
    <r>
      <t>สรุปผลการดำเนินการจัดซื้อจัดจ้างในรอบเดือน ตุลาคม</t>
    </r>
    <r>
      <rPr>
        <b/>
        <sz val="16"/>
        <color rgb="FFFF0000"/>
        <rFont val="TH SarabunPSK"/>
        <family val="2"/>
      </rPr>
      <t xml:space="preserve"> 2562</t>
    </r>
  </si>
  <si>
    <r>
      <t>วันที่  1-</t>
    </r>
    <r>
      <rPr>
        <b/>
        <sz val="16"/>
        <color rgb="FFFF0000"/>
        <rFont val="TH SarabunPSK"/>
        <family val="2"/>
      </rPr>
      <t>31</t>
    </r>
    <r>
      <rPr>
        <b/>
        <sz val="16"/>
        <rFont val="TH SarabunPSK"/>
        <family val="2"/>
      </rPr>
      <t xml:space="preserve"> เดือน ตุลาคม พ.ศ. 256</t>
    </r>
    <r>
      <rPr>
        <b/>
        <sz val="16"/>
        <color rgb="FFFF0000"/>
        <rFont val="TH SarabunPSK"/>
        <family val="2"/>
      </rPr>
      <t>2</t>
    </r>
  </si>
  <si>
    <t>บริษัท เอส.เอ็ม.เคมีคอล ซัพพลาย จำกัด</t>
  </si>
  <si>
    <t>ใบสั่งเลขที่ 211302630003 ลงวันที่ 16 ตุลาคม 2562</t>
  </si>
  <si>
    <t>บริษัท โมเดอน  เคมีเคิล จำกัด</t>
  </si>
  <si>
    <t>ตาม พรบ. การจัดซื้อฯ พ.ศ.2560 มาตรา 56</t>
  </si>
  <si>
    <t>สัญญาเลขที่ 305/2562  ลงวันที่ 18 ตุลาคม 2562</t>
  </si>
  <si>
    <t xml:space="preserve"> Ethyl Acetate                      จำนวน 184,320 กิโลกรัม</t>
  </si>
  <si>
    <t>Tobacco Casing 505              จำนวน 900 กิโลกรัม</t>
  </si>
  <si>
    <t>ใบสั่งเลขที่     21130263/S/08/19     ลงวันที่ 30 ตุลาคม 2562</t>
  </si>
  <si>
    <t>Phenyl Ethyl Salicylate           จำนวน 2 กิโลกรัม</t>
  </si>
  <si>
    <t>LLC</t>
  </si>
  <si>
    <r>
      <t>สรุปผลการดำเนินการจัดซื้อจัดจ้างในรอบเดือน พฤศจิกายน</t>
    </r>
    <r>
      <rPr>
        <b/>
        <sz val="16"/>
        <color rgb="FFFF0000"/>
        <rFont val="TH SarabunPSK"/>
        <family val="2"/>
      </rPr>
      <t xml:space="preserve"> 2562</t>
    </r>
  </si>
  <si>
    <r>
      <t>วันที่  1-</t>
    </r>
    <r>
      <rPr>
        <b/>
        <sz val="16"/>
        <color rgb="FFFF0000"/>
        <rFont val="TH SarabunPSK"/>
        <family val="2"/>
      </rPr>
      <t>31</t>
    </r>
    <r>
      <rPr>
        <b/>
        <sz val="16"/>
        <rFont val="TH SarabunPSK"/>
        <family val="2"/>
      </rPr>
      <t xml:space="preserve"> เดือน พฤศจิกายน พ.ศ. 256</t>
    </r>
    <r>
      <rPr>
        <b/>
        <sz val="16"/>
        <color rgb="FFFF0000"/>
        <rFont val="TH SarabunPSK"/>
        <family val="2"/>
      </rPr>
      <t>2</t>
    </r>
  </si>
  <si>
    <t>Tonka Bean Oil                    จำนวน 200 กิโลกรัม</t>
  </si>
  <si>
    <t xml:space="preserve">Borgwaldt Flavor </t>
  </si>
  <si>
    <t>GmbH</t>
  </si>
  <si>
    <t>Tobacco Technology, Inc.</t>
  </si>
  <si>
    <t xml:space="preserve">ซื้อ เครื่องวัดแรงกด (Crush Tester) พร้อมอุปกรณ์และค่าติดตั้ง          จำนวน 1 ชุด </t>
  </si>
  <si>
    <t>สัญญาเลขที่ 312/2562       ลงวันที่ 13 พฤศจิกายน 2562</t>
  </si>
  <si>
    <t xml:space="preserve">จัดซื้อกระดาษพันก้นกรองสีขาว ชนิดม้วน ขนาด 34 กรัม/ตร.ม. ความกว้าง 570 มม. ความยาว 8,500 ม. จำนวน 1,800 ม้วน </t>
  </si>
  <si>
    <t>บ. มูดันเจียง      เฮิงเฟิง เปเปอร์ จำกัด</t>
  </si>
  <si>
    <t>สัญญาเลขที่ จ.6/2562       ใบสั่งเลขที่              21130263/S/07/19           ลงวันที่ 26 พฤศจิกายน 2562</t>
  </si>
  <si>
    <t>Givaudan Singapore PTE Ltd.</t>
  </si>
  <si>
    <t>Bell Flavors &amp; Fragrances,lnc</t>
  </si>
  <si>
    <t xml:space="preserve">จัดซื้อกระดาษพันก้นกรองสีขาว ชนิดม้วน ขนาด 34 กรัม/ตร.ม. ความกว้าง 570 มม. ความยาว 8,500 ม. จำนวน 7 ม้วน </t>
  </si>
  <si>
    <t>บ. เทพวงศ์ อินเตอร์เทรด จำกัด</t>
  </si>
  <si>
    <t>1.บ.เซอร์ติฟายด์ แล็บ คอนซัลติ้ง จำกัด</t>
  </si>
  <si>
    <t>2.บ.เอไอที เอนเนอร์จี โซลูชั่น จำกัด</t>
  </si>
  <si>
    <t>Tobacco Casing 507             จำนวน 2,700 กิโลกรัม</t>
  </si>
  <si>
    <t>Tobacco Flavour 005       จำนวน 750 กิโลกรัม</t>
  </si>
  <si>
    <t>Tobacco Flavour 001       จำนวน 2,000 กิโลกรัม</t>
  </si>
  <si>
    <t>Tobacco Flavour 002       จำนวน 6,500 กิโลกรัม</t>
  </si>
  <si>
    <t>ใบสั่งเลขที่     21130263/S/10/19          ลงวันที่ 11 พฤศจิกายน 2562</t>
  </si>
  <si>
    <t>ใบสั่งเลขที่     21130263/S/11/19          ลงวันที่ 12 พฤศจิกายน 2562</t>
  </si>
  <si>
    <t>ใบสั่งเลขที่     21130263/S/12/19          ลงวันที่ 12 พฤศจิกายน 2562</t>
  </si>
  <si>
    <t>ใบสั่งเลขที่     21130263/S/09/19          ลงวันที่ 19 พฤศจิกายน 2562</t>
  </si>
  <si>
    <t>ใบสั่งเลขที่     21130263/S/14/19          ลงวันที่ 25 พฤศจิกายน 2562</t>
  </si>
  <si>
    <t>ใบสั่งเลขที่       211302630004                ลงวันที่ 29 พฤศจิกายน 2562</t>
  </si>
  <si>
    <t>Tobacco Flavour 013               จำนวน 25 กิโลกรัม</t>
  </si>
  <si>
    <t>PT.PROVA</t>
  </si>
  <si>
    <t>ใบสั่งเลขที่     21130263/S/13/19          ลงวันที่ 18 พฤศจิกายน 2562</t>
  </si>
  <si>
    <t>บ. ซีลานีส ฟาร์อีสต์ จำกัด</t>
  </si>
  <si>
    <t>72,388,800.00
(รวม VAT)</t>
  </si>
  <si>
    <t>74,939,376.00
(รวม VAT)</t>
  </si>
  <si>
    <t>75,185,904.00
(รวม VAT)</t>
  </si>
  <si>
    <t>1. บ. ซีลานีส ฟาร์อีสต์ จำกัด</t>
  </si>
  <si>
    <t>4. บ. อีสท์แมน เคมิคอล อินเตอร์เนชั่นแนล จำกัด</t>
  </si>
  <si>
    <t>3. บ. โนมูระ 
เทรดดิ้ง จำกัด</t>
  </si>
  <si>
    <t>70,589,184.00
(รวม VAT)</t>
  </si>
  <si>
    <t>93,988,800.00
(รวม VAT)</t>
  </si>
  <si>
    <t>90,907,200.00
(รวม VAT)</t>
  </si>
  <si>
    <t>60,909,288.48
(ไม่รวม VAT)</t>
  </si>
  <si>
    <t>2. บ. เซอร์เดีย อินเตอร์เนชั่นแนล จีเอ็มบีเอ็ช จำกัด</t>
  </si>
  <si>
    <r>
      <t>สรุปผลการดำเนินการจัดซื้อจัดจ้างในรอบเดือน ธันวาคม</t>
    </r>
    <r>
      <rPr>
        <b/>
        <sz val="16"/>
        <color rgb="FFFF0000"/>
        <rFont val="TH SarabunPSK"/>
        <family val="2"/>
      </rPr>
      <t xml:space="preserve"> 2562</t>
    </r>
  </si>
  <si>
    <r>
      <t>วันที่  1-</t>
    </r>
    <r>
      <rPr>
        <b/>
        <sz val="16"/>
        <color rgb="FFFF0000"/>
        <rFont val="TH SarabunPSK"/>
        <family val="2"/>
      </rPr>
      <t>31</t>
    </r>
    <r>
      <rPr>
        <b/>
        <sz val="16"/>
        <rFont val="TH SarabunPSK"/>
        <family val="2"/>
      </rPr>
      <t xml:space="preserve"> เดือน ธันวาคม พ.ศ. 256</t>
    </r>
    <r>
      <rPr>
        <b/>
        <sz val="16"/>
        <color rgb="FFFF0000"/>
        <rFont val="TH SarabunPSK"/>
        <family val="2"/>
      </rPr>
      <t>2</t>
    </r>
  </si>
  <si>
    <t>ใบสั่งเลขที่         21130263/S/16/19          ลงวันที่ 3 ธันวาคม 2562</t>
  </si>
  <si>
    <t>ใบสั่งเลขที่         21130263/S/17/19          ลงวันที่ 6 ธันวาคม 2562</t>
  </si>
  <si>
    <t>บ. บูกิต มูเรีย       จายา พีที. จำกัด</t>
  </si>
  <si>
    <t>บ. บูกิต มูเรีย      จายา พีที. จำกัด</t>
  </si>
  <si>
    <t xml:space="preserve">จัดซื้อกระดาษมวนบุหรี่ ชนิดม้วนแบบเรียบ ขนาด 53.6 มม. X 6,000 ม. จำนวน 8,640 ม้วน </t>
  </si>
  <si>
    <t>บ. บูกิต มูเรีย        จายา พีที. จำกัด</t>
  </si>
  <si>
    <t>จัดซื้อกระดาษมวนบุหรี่ ชนิดม้วนแบบเรียบ สำหรับบุหรี่ขนาด 7.1 ขนาด  48 มม. X 6,000 ม. จำนวน 2,016 ม้วน</t>
  </si>
  <si>
    <t>เป็นผู้เสนอราคารายเดียว</t>
  </si>
  <si>
    <t>สัญญาเลขที่ จ.8/2562     ใบสั่งเลขที่              21130263/S/18/19         ลงวันที่ 19 ธันวาคม 2562</t>
  </si>
  <si>
    <t>สัญญาเลขที่ จ.7/2562    ใบสั่งเลขที่ 21130263/S/15/19          ลงวันที่ 28 พฤศจิกายน 2562</t>
  </si>
  <si>
    <t>จัดซื้อ Cellulose Acetate Tow จำนวน 480,000 กิโลกรัม</t>
  </si>
  <si>
    <t>พี พี ฟิล์ม ขนาด 117 มม. x 3,600 ม.จำนวน 34,632 ม้วน</t>
  </si>
  <si>
    <r>
      <t xml:space="preserve">สรุปผลการดำเนินการจัดซื้อจัดจ้างในรอบเดือน </t>
    </r>
    <r>
      <rPr>
        <b/>
        <sz val="16"/>
        <color rgb="FFFF0000"/>
        <rFont val="TH SarabunPSK"/>
        <family val="2"/>
      </rPr>
      <t>มกราคม 2563</t>
    </r>
  </si>
  <si>
    <r>
      <t>วันที่  1-</t>
    </r>
    <r>
      <rPr>
        <b/>
        <sz val="16"/>
        <color rgb="FFFF0000"/>
        <rFont val="TH SarabunPSK"/>
        <family val="2"/>
      </rPr>
      <t>31</t>
    </r>
    <r>
      <rPr>
        <b/>
        <sz val="16"/>
        <rFont val="TH SarabunPSK"/>
        <family val="2"/>
      </rPr>
      <t xml:space="preserve"> เดือน มกราคม พ.ศ. 256</t>
    </r>
    <r>
      <rPr>
        <b/>
        <sz val="16"/>
        <color rgb="FFFF0000"/>
        <rFont val="TH SarabunPSK"/>
        <family val="2"/>
      </rPr>
      <t>3</t>
    </r>
  </si>
  <si>
    <t>1. บ.นิวตร้าเวิล์ด จำกัด</t>
  </si>
  <si>
    <t>2. บ.เวอร์เทคซ์       เคมิคอล จำกัด</t>
  </si>
  <si>
    <t>4. บ.เมกาเคม (ประเทศไทย) จำกัด (มหาชน)</t>
  </si>
  <si>
    <t>5. หจก.รณชัยเทรดดิ้ง</t>
  </si>
  <si>
    <t>6. บ.อีสท์แมน        เคมิคอลอินเตอร์เนชั่นแนล จำกัด</t>
  </si>
  <si>
    <t xml:space="preserve">จัดซื้อ Triacetin                    จำนวน 69,120 กิโลกรัม </t>
  </si>
  <si>
    <t>3. บ.เทพวงศ์     อินเตอร์เทรด จำกัด</t>
  </si>
  <si>
    <t xml:space="preserve">   สัญญาเลขที่ 12/2563          ลงวันที่ 17 มกราคม 2563</t>
  </si>
  <si>
    <t>3,175,773.70     (รวม VAT)</t>
  </si>
  <si>
    <t>3,473,086.46     (รวม VAT)</t>
  </si>
  <si>
    <t xml:space="preserve"> 3,123,532.80     (รวม VAT)</t>
  </si>
  <si>
    <t xml:space="preserve">    3,067,545.60 (รวม VAT)</t>
  </si>
  <si>
    <t xml:space="preserve">    3,069,273.60 (รวม VAT)</t>
  </si>
  <si>
    <r>
      <t xml:space="preserve">สรุปผลการดำเนินการจัดซื้อจัดจ้างในรอบเดือน กุมภาพันธ์ </t>
    </r>
    <r>
      <rPr>
        <b/>
        <sz val="16"/>
        <color rgb="FFFF0000"/>
        <rFont val="TH SarabunPSK"/>
        <family val="2"/>
      </rPr>
      <t>2563</t>
    </r>
  </si>
  <si>
    <r>
      <t>วันที่  1-</t>
    </r>
    <r>
      <rPr>
        <b/>
        <sz val="16"/>
        <color rgb="FFFF0000"/>
        <rFont val="TH SarabunPSK"/>
        <family val="2"/>
      </rPr>
      <t>29</t>
    </r>
    <r>
      <rPr>
        <b/>
        <sz val="16"/>
        <rFont val="TH SarabunPSK"/>
        <family val="2"/>
      </rPr>
      <t xml:space="preserve"> เดือน กุมภาพันธ์ พ.ศ. 256</t>
    </r>
    <r>
      <rPr>
        <b/>
        <sz val="16"/>
        <color rgb="FFFF0000"/>
        <rFont val="TH SarabunPSK"/>
        <family val="2"/>
      </rPr>
      <t>3</t>
    </r>
  </si>
  <si>
    <t xml:space="preserve">ซื้อ BOPP FILM ห่อบุหรี่สิบซองชนิดม้วน ขนาดหน้ากว้าง 330 มม. ความหนา 30 ไมครอน จำนวน 4,320 ม้วน </t>
  </si>
  <si>
    <t>บ. PT. Indopoly Swakarsa Industry Tbk.</t>
  </si>
  <si>
    <t xml:space="preserve">ซื้อ Licorice Powder จำนวน 30,000 กิโลกรัม </t>
  </si>
  <si>
    <t xml:space="preserve">บริษัท ศรีวิทย์เทรดดิ้ง จำกัด </t>
  </si>
  <si>
    <t>เป็นผู้ผ่านการคัดเลือกและเสนอรายเดียว</t>
  </si>
  <si>
    <t>สัญญาเลขที่ จ.1/2563       ลงวันที่ 7 กุมภาพันธ์ 2563</t>
  </si>
  <si>
    <t>สัญญาเลขที่ 32/2563        ลงวันที่ 11 กุมภาพันธ์ 2563</t>
  </si>
  <si>
    <r>
      <t xml:space="preserve">สรุปผลการดำเนินการจัดซื้อจัดจ้างในรอบเดือน มีนาคม </t>
    </r>
    <r>
      <rPr>
        <b/>
        <sz val="16"/>
        <color rgb="FFFF0000"/>
        <rFont val="TH SarabunPSK"/>
        <family val="2"/>
      </rPr>
      <t>2563</t>
    </r>
  </si>
  <si>
    <t>ซื้อกระดาษ Plug Wrap ชนิดมีความพรุน ขนาด 27 มม. X 5,000 ม.  จำนวน 2,800 ม้วน</t>
  </si>
  <si>
    <t>ซื้อกระดาษ Plug Wrap ชนิดมีความพรุน ขนาด 27 มม. X 5,000 ม.  จำนวน 1,400 ม้วน</t>
  </si>
  <si>
    <t>ซื้อกระดาษ Plug Wrap ชนิดมีความพรุน ขนาด 27 มม. X 5,000 ม.  จำนวน 16,800 ม้วน</t>
  </si>
  <si>
    <t>บ. มูดันเจียง        เฮิงเฟิง เปเปอร์ จำกัด</t>
  </si>
  <si>
    <t>บ.มูดันเจียง        เฮิงเฟิง เปเปอร์ จำกัด</t>
  </si>
  <si>
    <t>ซื้อกระดาษ Plug Wrap ชนิดมีความพรุน ขนาด 27 มม. X 5,000 ม. จำนวน 2,100 ม้วน</t>
  </si>
  <si>
    <r>
      <t>วันที่  1-</t>
    </r>
    <r>
      <rPr>
        <b/>
        <sz val="16"/>
        <color rgb="FFFF0000"/>
        <rFont val="TH SarabunPSK"/>
        <family val="2"/>
      </rPr>
      <t>31</t>
    </r>
    <r>
      <rPr>
        <b/>
        <sz val="16"/>
        <rFont val="TH SarabunPSK"/>
        <family val="2"/>
      </rPr>
      <t xml:space="preserve"> เดือน มีนาคม พ.ศ. 256</t>
    </r>
    <r>
      <rPr>
        <b/>
        <sz val="16"/>
        <color rgb="FFFF0000"/>
        <rFont val="TH SarabunPSK"/>
        <family val="2"/>
      </rPr>
      <t>3</t>
    </r>
  </si>
  <si>
    <t>บ.เอสเซนทรา จำกัด</t>
  </si>
  <si>
    <t>ใบสั่งเลขที่ 21130263/S/22/20 ลงวันที่ 18 มีนาคม 2563</t>
  </si>
  <si>
    <t>ใบสั่งเลขที่ 211302630006   ลงวันที่ 16 มีนาคม 2563</t>
  </si>
  <si>
    <t>ใบสั่งเลขที่ 211302630005   ลงวันที่ 5 มีนาคม 2563</t>
  </si>
  <si>
    <t>ใบสั่งเลขที่ 21130263/S/21/20 ลงวันที่ 10 มีนาคม 2563</t>
  </si>
  <si>
    <r>
      <t xml:space="preserve">สรุปผลการดำเนินการจัดซื้อจัดจ้างในรอบเดือน เมษายน </t>
    </r>
    <r>
      <rPr>
        <b/>
        <sz val="16"/>
        <color rgb="FFFF0000"/>
        <rFont val="TH SarabunPSK"/>
        <family val="2"/>
      </rPr>
      <t>2563</t>
    </r>
  </si>
  <si>
    <r>
      <t>วันที่  1-</t>
    </r>
    <r>
      <rPr>
        <b/>
        <sz val="16"/>
        <color rgb="FFFF0000"/>
        <rFont val="TH SarabunPSK"/>
        <family val="2"/>
      </rPr>
      <t>30</t>
    </r>
    <r>
      <rPr>
        <b/>
        <sz val="16"/>
        <rFont val="TH SarabunPSK"/>
        <family val="2"/>
      </rPr>
      <t xml:space="preserve"> เดือน เมษายน พ.ศ. 256</t>
    </r>
    <r>
      <rPr>
        <b/>
        <sz val="16"/>
        <color rgb="FFFF0000"/>
        <rFont val="TH SarabunPSK"/>
        <family val="2"/>
      </rPr>
      <t>3</t>
    </r>
  </si>
  <si>
    <t xml:space="preserve">ซื้อ BOPP FILM ห่อบุหรี่สิบซองชนิดม้วน ขนาดหน้ากว้าง 330 มม. ความหนา 30 ไมครอน จำนวน 2,862 ม้วน </t>
  </si>
  <si>
    <t>1. บ.Stenta Films (M) SDN.BHD.</t>
  </si>
  <si>
    <t>2. บ.PT. Indopoly Swakarsa Industry Tbk.</t>
  </si>
  <si>
    <t>ใบสั่งเลขที่ 21130263/S/25/20 ลงวันที่ 20 เมษายน 2563</t>
  </si>
  <si>
    <t xml:space="preserve">บ. มูดันเจียง    เฮิงเฟิง เปเปอร์ จำกัด  </t>
  </si>
  <si>
    <t>ตาม พรบ.การจัดซื้อฯ พ.ศ.2560  มาตรา   56 (1) (ข)</t>
  </si>
  <si>
    <t xml:space="preserve">บ. มูดันเจียง  เฮิงเฟิง เปเปอร์ จำกัด  </t>
  </si>
  <si>
    <t xml:space="preserve">1.บ.มูดันเจียง  เฮิงเฟิง เปเปอร์ จำกัด  </t>
  </si>
  <si>
    <t>2. บ.บูกิต มูเรียจายา พีที. จำกัด</t>
  </si>
  <si>
    <t xml:space="preserve"> (รวม VAT)  </t>
  </si>
  <si>
    <t>10,867,955.76 (รวมVAT)</t>
  </si>
  <si>
    <t xml:space="preserve">ซื้อกระดาษพันก้นกรองสีขาว ชนิดม้วน ขนาด 34 กรัม/ตร.ม. ความกว้าง 570 มม. ความยาว 8,500 ม. จำนวน 1,200 ม้วน </t>
  </si>
  <si>
    <t xml:space="preserve">ซื้อกระดาษมวนบุหรี่ No.1 ชนิดม้วน แบบเรียบ ขนาด 27 มม. X 6,000 ม. จำนวน 84,000 ม้วน </t>
  </si>
  <si>
    <t xml:space="preserve">1.บ.มูดันเจียง  เฮิงเฟิง เปเปอร์ จำกัด </t>
  </si>
  <si>
    <t xml:space="preserve"> (รวม VAT) </t>
  </si>
  <si>
    <t>ตาม พรบ. การจัดซื้อฯ พ.ศ.2560 มาตรา 56 (1) (ข)</t>
  </si>
  <si>
    <t>สัญญาเลขที่ จ. 2/2563       ใบสั่งเลขที่  21130263/S/23/20  ลงวันที่ 14 เมษายน 2563</t>
  </si>
  <si>
    <t>สัญญาเลขที่ จ. 3/2563       ใบสั่งเลขที่  21130263/S/24/20  ลงวันที่ 30 เมษายน 2563</t>
  </si>
  <si>
    <t>19,275,664.80 (รวมVAT)</t>
  </si>
  <si>
    <r>
      <t xml:space="preserve">สรุปผลการดำเนินการจัดซื้อจัดจ้างในรอบเดือน พฤษภาคม </t>
    </r>
    <r>
      <rPr>
        <b/>
        <sz val="16"/>
        <color rgb="FFFF0000"/>
        <rFont val="TH SarabunPSK"/>
        <family val="2"/>
      </rPr>
      <t>2563</t>
    </r>
  </si>
  <si>
    <r>
      <t>วันที่  1-</t>
    </r>
    <r>
      <rPr>
        <b/>
        <sz val="16"/>
        <color rgb="FFFF0000"/>
        <rFont val="TH SarabunPSK"/>
        <family val="2"/>
      </rPr>
      <t>31</t>
    </r>
    <r>
      <rPr>
        <b/>
        <sz val="16"/>
        <rFont val="TH SarabunPSK"/>
        <family val="2"/>
      </rPr>
      <t xml:space="preserve"> เดือน พฤษภาคม พ.ศ. 256</t>
    </r>
    <r>
      <rPr>
        <b/>
        <sz val="16"/>
        <color rgb="FFFF0000"/>
        <rFont val="TH SarabunPSK"/>
        <family val="2"/>
      </rPr>
      <t>3</t>
    </r>
  </si>
  <si>
    <t>ซื้อก้นกรองเมนทอลสำเร็จรูป สำหรับบุหรี่ 7.1 ใช้กับกระดาษพันก้นกรองเจาะรูขนาด 108 x 21.95 มม. ที่มีค่าความดันแตกต่าง 200 ± 20 มม.มาตรน้ำ หุ้มด้วยกระดาษ Plug Wrap ความพรุน 6,000 CU จำนวน 10,014,400 ชิ้น</t>
  </si>
  <si>
    <t>บ.เอสเซทรา จำกัด</t>
  </si>
  <si>
    <t>ใบสั่งเลขที่ 211302630007
ลงวันที่ 15 พฤษภาคม 2563</t>
  </si>
  <si>
    <r>
      <t xml:space="preserve">สรุปผลการดำเนินการจัดซื้อจัดจ้างในรอบเดือน มิถุนายน </t>
    </r>
    <r>
      <rPr>
        <b/>
        <sz val="16"/>
        <color rgb="FFFF0000"/>
        <rFont val="TH SarabunPSK"/>
        <family val="2"/>
      </rPr>
      <t>2563</t>
    </r>
  </si>
  <si>
    <r>
      <t>วันที่  1-</t>
    </r>
    <r>
      <rPr>
        <b/>
        <sz val="16"/>
        <color rgb="FFFF0000"/>
        <rFont val="TH SarabunPSK"/>
        <family val="2"/>
      </rPr>
      <t>30</t>
    </r>
    <r>
      <rPr>
        <b/>
        <sz val="16"/>
        <rFont val="TH SarabunPSK"/>
        <family val="2"/>
      </rPr>
      <t xml:space="preserve"> เดือน มิถุนายน พ.ศ. 256</t>
    </r>
    <r>
      <rPr>
        <b/>
        <sz val="16"/>
        <color rgb="FFFF0000"/>
        <rFont val="TH SarabunPSK"/>
        <family val="2"/>
      </rPr>
      <t>3</t>
    </r>
  </si>
  <si>
    <t>1.บริษัท ซีลานีส ฟาร์อีสต์ จำกัด สาขาสิงคโปร์</t>
  </si>
  <si>
    <t>สัญญาเลขที่ 74/2563       
ลงวันที่ 1 มิถุนายน 2563</t>
  </si>
  <si>
    <t>ซื้อก้นกรองเมนทอลสำเร็จรูป ขนาด
120 x 24.4 มม. ที่มีค่าความดันแตกต่าง 280 มม.มาตรน้ำ หุ้มด้วยกระดาษ Plug Wrap 6,000 CU จำนวน 551,544,000 ชิ้น</t>
  </si>
  <si>
    <t>สัญญาเลขที่ 80/2563
ลงวันที่ 18 มิถุนายน 2563</t>
  </si>
  <si>
    <t>59,657,850
 (รวมVAT)</t>
  </si>
  <si>
    <t>60,147,696.00
(รวมVAT)</t>
  </si>
  <si>
    <t>ซื้อ Cellulose Acetate Tow จำนวน 420,000 กิโลกรัม</t>
  </si>
  <si>
    <t>ซื้อ Triacetin จำนวน 57,600 กิโลกรัม</t>
  </si>
  <si>
    <t>สัญญาเลขที่ 84/2563
ลงวันที่ 29 มิถุนายน 2563</t>
  </si>
  <si>
    <t>2,301,955.20
 (รวม VAT)</t>
  </si>
  <si>
    <t>2.บริษัท เทพวงศ์ อินเตอร์เทรด จำกัด</t>
  </si>
  <si>
    <t>2,434,464.00
 (รวม VAT)</t>
  </si>
  <si>
    <t>2,554,646.40
 (รวม VAT)</t>
  </si>
  <si>
    <t>4. ห้างหุ้นส่วนจำกัด รณชัยเทรดดิ้ง</t>
  </si>
  <si>
    <t>2,634,768.00
 (รวม VAT)</t>
  </si>
  <si>
    <t>5. บริษัท เมกาเคม (ประเทศไทย) จำกัด (มหาชน)</t>
  </si>
  <si>
    <t>3. บริษัท เวอร์เทคซ์เคมิคอล จำกัด</t>
  </si>
  <si>
    <t>2,699,481.60
 (รวม VAT)</t>
  </si>
  <si>
    <t>93,244,028.64
(รวม VAT)</t>
  </si>
  <si>
    <t>92,506,338.54
(รวม VAT)</t>
  </si>
  <si>
    <t>90,883,420.32
(รวม VAT)</t>
  </si>
  <si>
    <t>2,532,458.88
 (รวม VAT)</t>
  </si>
  <si>
    <t>2,650,176.00
 (รวม VAT)</t>
  </si>
  <si>
    <t>บริษัท เอสเซนทรา จำกัด</t>
  </si>
  <si>
    <t>บริษัท สุขสวัสดิ์ คอนเวิร์ทติ้ง เซ็นเตอร์ จำกัด</t>
  </si>
  <si>
    <t>บริษัท เอสเซทรา จำกัด</t>
  </si>
  <si>
    <t>3. บริษัท สุขสวัสดิ์ คอนเวิร์ทติ้ง เซ็นเตอร์ จำกัด</t>
  </si>
  <si>
    <t>2. บริษัท โนมูระ 
เทรดดิ้ง จำกัด</t>
  </si>
  <si>
    <r>
      <t xml:space="preserve">สรุปผลการดำเนินการจัดซื้อจัดจ้างในรอบเดือน กรกฎาคม </t>
    </r>
    <r>
      <rPr>
        <b/>
        <sz val="16"/>
        <color rgb="FFFF0000"/>
        <rFont val="TH SarabunPSK"/>
        <family val="2"/>
      </rPr>
      <t>2563</t>
    </r>
  </si>
  <si>
    <r>
      <t>วันที่  1-</t>
    </r>
    <r>
      <rPr>
        <b/>
        <sz val="16"/>
        <color rgb="FFFF0000"/>
        <rFont val="TH SarabunPSK"/>
        <family val="2"/>
      </rPr>
      <t>31</t>
    </r>
    <r>
      <rPr>
        <b/>
        <sz val="16"/>
        <rFont val="TH SarabunPSK"/>
        <family val="2"/>
      </rPr>
      <t xml:space="preserve"> เดือน  กรกฎาคม พ.ศ. 256</t>
    </r>
    <r>
      <rPr>
        <b/>
        <sz val="16"/>
        <color rgb="FFFF0000"/>
        <rFont val="TH SarabunPSK"/>
        <family val="2"/>
      </rPr>
      <t>3</t>
    </r>
  </si>
  <si>
    <t>สัญญาเลขที่ 109/2563
ลงวันที่ 14 กรกฎาคม 2563</t>
  </si>
  <si>
    <t>ซื้อก้นกรองเมนทอลสำเร็จรูปสำหรับบุหรี่ 7.1 ใช้กับกระดาษพันก้นกรองเจาะรู ขนาด 108x21.95 มม.ที่มีค่าความดันแตกต่าง 200±20 มม.มาตรน้ำ หุ้มด้วยกระดาษ Plug Wrap ความพรุน 6,000 CU จำนวน 20,028,800 ชิ้น</t>
  </si>
  <si>
    <r>
      <t xml:space="preserve">สรุปผลการดำเนินการจัดซื้อจัดจ้างในรอบเดือน สิงหาคม </t>
    </r>
    <r>
      <rPr>
        <b/>
        <sz val="16"/>
        <color rgb="FFFF0000"/>
        <rFont val="TH SarabunPSK"/>
        <family val="2"/>
      </rPr>
      <t>2563</t>
    </r>
  </si>
  <si>
    <r>
      <t>วันที่  1-</t>
    </r>
    <r>
      <rPr>
        <b/>
        <sz val="16"/>
        <color rgb="FFFF0000"/>
        <rFont val="TH SarabunPSK"/>
        <family val="2"/>
      </rPr>
      <t>31</t>
    </r>
    <r>
      <rPr>
        <b/>
        <sz val="16"/>
        <rFont val="TH SarabunPSK"/>
        <family val="2"/>
      </rPr>
      <t xml:space="preserve"> เดือน  สิงหาคม พ.ศ. 256</t>
    </r>
    <r>
      <rPr>
        <b/>
        <sz val="16"/>
        <color rgb="FFFF0000"/>
        <rFont val="TH SarabunPSK"/>
        <family val="2"/>
      </rPr>
      <t>3</t>
    </r>
  </si>
  <si>
    <t>ซื้อ Tobacco Casing 503 จำนวน 3,000 กิโลกรัม</t>
  </si>
  <si>
    <t>Tobacco Technology,Inc.</t>
  </si>
  <si>
    <t xml:space="preserve">ซื้อ BOPP FILM ห่อบุหรี่สิบซองชนิดม้วน ขนาดหน้ากว้าง 330 มม. ความหนา 30 ไมครอน จำนวน 5,184 ม้วน </t>
  </si>
  <si>
    <t>PT. Indopoly Swakarsa Industry Tbk.</t>
  </si>
  <si>
    <t xml:space="preserve">ซื้อ Balsam Tolu (Liquid) จำนวน 1,000 กิโลกรัม </t>
  </si>
  <si>
    <t>บริษัท อาร์ แอนด์ บี ฟู้ด ซัพพลาย จำกัด (มหาชน)</t>
  </si>
  <si>
    <t>1.บริษัท อาร์ แอนด์ บี ฟู้ด ซัพพลาย จำกัด (มหาชน)</t>
  </si>
  <si>
    <t>2. บริษัท เทพวงศ์ อินเตอร์เทรด จำกัด</t>
  </si>
  <si>
    <t xml:space="preserve">ซื้อ กระดาษพันก้นกรองสีขาว ชนิดม้วน ขนาด 34 กรัม/ตร.ม. ความกว้าง 570 มม. ความยาว 8,500 ม. จำนวน 1,800 ม้วน </t>
  </si>
  <si>
    <t xml:space="preserve"> 14,671,593.90  (รวม VAT)</t>
  </si>
  <si>
    <t xml:space="preserve">ซื้อ Self Adhesive Tear Strip  ขนาด1.6 มิลลิเมตร X 16,000 เมตร จำนวน 3,840 ม้วน </t>
  </si>
  <si>
    <t xml:space="preserve"> 1,255,690.37    (รวม VAT)</t>
  </si>
  <si>
    <t>ใบสั่งเลขที่ 21130264/S/02/20
ลงวันที่ 11 สิงหาคม 2563</t>
  </si>
  <si>
    <t>สัญญาเลขที่ จ. 5/2563   
ใบสั่งเลขที่  21130264/S/01/20
ลงวันที่ 21 สิงหาคม 2563</t>
  </si>
  <si>
    <t>สัญญาเลขที่ 156/2563 
ลงวันที่ 27 สิงหาคม 2563</t>
  </si>
  <si>
    <r>
      <t>ò</t>
    </r>
    <r>
      <rPr>
        <sz val="12"/>
        <rFont val="TH SarabunPSK"/>
        <family val="2"/>
      </rPr>
      <t>(ผู้ได้รับคัดเลือก)</t>
    </r>
  </si>
  <si>
    <t>4,277,860
 (รวม VAT)</t>
  </si>
  <si>
    <t>สัญญาเลขที่ จ. 4/2563   
ใบสั่งเลขที่  21130264/S/01/20
ลงวันที่ 14 สิงหาคม 2563</t>
  </si>
  <si>
    <t xml:space="preserve">1.บริษัท มูดันเจียง  เฮิงเฟิง เปเปอร์ จำกัด    </t>
  </si>
  <si>
    <t>2. บริษัท บูกิต มูเรียจายา พีที. จำกัด</t>
  </si>
  <si>
    <t>บริษัท มูดันเจียง     เฮิงเฟิง เปเปอร์ จำกัด</t>
  </si>
  <si>
    <t>2.บริษัท พี.ประชุม จำกัด</t>
  </si>
  <si>
    <t xml:space="preserve"> 1,273,728,.00
(รวม VAT)</t>
  </si>
  <si>
    <t>สัญญาเลขที่ จ. 130/2563 
ลงวันที่ 10 สิงหาคม 2563</t>
  </si>
  <si>
    <r>
      <t xml:space="preserve">สรุปผลการดำเนินการจัดซื้อจัดจ้างในรอบเดือน กันยายน </t>
    </r>
    <r>
      <rPr>
        <b/>
        <sz val="16"/>
        <color rgb="FFFF0000"/>
        <rFont val="TH SarabunPSK"/>
        <family val="2"/>
      </rPr>
      <t>2563</t>
    </r>
  </si>
  <si>
    <r>
      <t>วันที่  1-</t>
    </r>
    <r>
      <rPr>
        <b/>
        <sz val="16"/>
        <color rgb="FFFF0000"/>
        <rFont val="TH SarabunPSK"/>
        <family val="2"/>
      </rPr>
      <t>30</t>
    </r>
    <r>
      <rPr>
        <b/>
        <sz val="16"/>
        <rFont val="TH SarabunPSK"/>
        <family val="2"/>
      </rPr>
      <t xml:space="preserve"> เดือน กันยายน พ.ศ. 256</t>
    </r>
    <r>
      <rPr>
        <b/>
        <sz val="16"/>
        <color rgb="FFFF0000"/>
        <rFont val="TH SarabunPSK"/>
        <family val="2"/>
      </rPr>
      <t>3</t>
    </r>
  </si>
  <si>
    <t>1. บ.เมกาเคม (ประเทศไทย) จำกัด (มหาชน)</t>
  </si>
  <si>
    <t>5. บ.นิวตร้าเวิล์ด จำกัด</t>
  </si>
  <si>
    <t>6. หจก.รณชัยเทรดดิ้ง</t>
  </si>
  <si>
    <t>4. บ.สุขสวัสดิ์      คอนเวิร์ทติ้ง       เซ็นเตอร์ จำกัด</t>
  </si>
  <si>
    <t>KT &amp; G Corporation</t>
  </si>
  <si>
    <t>33,955,123.20 (รวม VAT)</t>
  </si>
  <si>
    <t xml:space="preserve">ซื้อ Balsam Peru จำนวน 1,500 กิโลกรัม </t>
  </si>
  <si>
    <t>2. บริษัท บีเจ ฟู้ด กรุ๊ป จำกัด</t>
  </si>
  <si>
    <t>3,041,475.00
 (รวม VAT)</t>
  </si>
  <si>
    <t>ใบสั่งเลขที่ 211302640002
ลงวันที่ 17 กันยายน 2563</t>
  </si>
  <si>
    <t>บ.เมกาเคม (ประเทศไทย) จำกัด (มหาชน)</t>
  </si>
  <si>
    <t>4,314,240.00 (รวม VAT)</t>
  </si>
  <si>
    <t>4,273,562.88 (รวม VAT)</t>
  </si>
  <si>
    <t>4,301,913.60 (รวม VAT)</t>
  </si>
  <si>
    <t>4,468,320.00 (รวม VAT)</t>
  </si>
  <si>
    <t>ค่าบริการดูแลรักษาตู้ Mailbox รายปี</t>
  </si>
  <si>
    <t>บริษัท กสท.โทรคมนาคม จำกัด (มหาชน)</t>
  </si>
  <si>
    <t>14,445.00
 (รวม VAT)</t>
  </si>
  <si>
    <t>ใบสั่งเลขที่ 211302640003
ลงวันที่ 21 กันยายน 2563</t>
  </si>
  <si>
    <t xml:space="preserve">ค่าสมาชิกรายปีโปรแกรม IXIMPLE Export และ IXIMPLE Import </t>
  </si>
  <si>
    <t>บริษัท คอมพิวเตอร์ ดาต้า ซิสเต็ม จำกัด</t>
  </si>
  <si>
    <t>สัญญาเลขที่ 193/2563          ลงวันที่ 16 กันยายน 2563</t>
  </si>
  <si>
    <t>สัญญาเลขที่ จ.6/2563         ใบสั่งเลขที่ 21130264/S/03/20ลงวันที่ 10 กันยายน 2563</t>
  </si>
  <si>
    <t>4,205,767.68 (รวม VAT)</t>
  </si>
  <si>
    <t>4,915,768.32 (รวม VAT)</t>
  </si>
  <si>
    <t>จัดซื้อ แผ่นยาสูบ จำนวน 384,000 กิโลกรัม 
(บรรจุหีบละ 200 กิโลกรัม)</t>
  </si>
  <si>
    <t>13,500.00
 (ไม่รวม VAT)</t>
  </si>
  <si>
    <t>ตาม พรบ. การจัดซื้อฯ      พ.ศ. .2560         มาตรา 56 (1) (ข)</t>
  </si>
  <si>
    <t xml:space="preserve">จัดซื้อ Triacetin                จำนวน 115,200 กิโลกรัม </t>
  </si>
  <si>
    <t>ใบสั่งเลขที่ 211302640001
ลงวันที่ 10 กันยายน 2563</t>
  </si>
  <si>
    <t>(นายวัชรธำม์รงค์  สัมพันธ์)</t>
  </si>
  <si>
    <t xml:space="preserve"> </t>
  </si>
  <si>
    <t>ผู้ช่วยหัวหน้ากอง  รักษาการแทน
หัวหน้ากองจัดหาต่างประเทศและออกของ</t>
  </si>
  <si>
    <r>
      <t xml:space="preserve">สรุปผลการดำเนินการจัดซื้อจัดจ้างในรอบเดือน ตุลาคม </t>
    </r>
    <r>
      <rPr>
        <b/>
        <sz val="16"/>
        <color rgb="FFFF0000"/>
        <rFont val="TH SarabunPSK"/>
        <family val="2"/>
      </rPr>
      <t>2563</t>
    </r>
  </si>
  <si>
    <t>ซื้อ Cellulose Acetate Tow จำนวน 600,000 กิโลกรัม</t>
  </si>
  <si>
    <t>CELANESE FAR EAST LIMITED SINGAPORE BRANCH</t>
  </si>
  <si>
    <t>บ.สุขสวัสดิ์ คอนเวิร์ทติ้ง เซ็นเตอร์ จำกัด</t>
  </si>
  <si>
    <t>88,531,800.00
(รวม VAT)</t>
  </si>
  <si>
    <t>สัญญาเลขที่ จ.8/2563
ใบสั่งเลขที่ 21130264/S/05/20
ลงวันที่  20 ตุลาคม 2563</t>
  </si>
  <si>
    <t>CELANESE FAR EAST LIMITED, SINGAPORE BRANCH</t>
  </si>
  <si>
    <t xml:space="preserve">ซื้อกระดาษมวนบุหรี่ ชนิดม้วน แบบเรียบ ขนาด 53.6 มม. X 6,000 ม. จำนวน 5,760 ม้วน </t>
  </si>
  <si>
    <t>PT. BUKIT MURIA JAYA</t>
  </si>
  <si>
    <t>สัญญาเลขที่ จ.7/2563
ใบสั่งเลขที่ 21130264/S/04/20
ลงวันที่ 6 ตุลาคม 2563</t>
  </si>
  <si>
    <t>16,033,693.20 (รวมVAT)</t>
  </si>
  <si>
    <t xml:space="preserve">บ.สุขสวัสดิ์ คอนเวิร์ทติ้ง เซ็นเตอร์ จำกัด </t>
  </si>
  <si>
    <t>Mudanjiang Hengfeng Paper Co., Ltd.</t>
  </si>
  <si>
    <t>ซื้อ Triacetin จำนวน 4,800กิโลกรัม</t>
  </si>
  <si>
    <t>บริษัท เมกาเคม (ประเทศไทย) จำกัด (มหาชน)</t>
  </si>
  <si>
    <t>ตาม พรบ.การจัดซื้อฯ พ.ศ.2560  มาตรา   56 (2) (ข)</t>
  </si>
  <si>
    <t>ใบสั่งเลขที่  211302640005
ลงวันที่ 19 ตุลาคม 2563</t>
  </si>
  <si>
    <t>ซื้อ Tobacco Flavour 001จำนวน 2,000 กิโลกรัม</t>
  </si>
  <si>
    <t>ใบสั่งเลขที่ 21130264/S/06/20
ลงวันที่ 19 ตุลาคม 2563</t>
  </si>
  <si>
    <t>สัญญาเลขที่ 207/2563        
ลงวันที่ 2 ตุลาคม 2563</t>
  </si>
  <si>
    <t>ซื้อกระดาษซองใน ขนาด 114 มม. x 1,550 ม. (แกนกระดาษ) จำนวน 44,847 ม้วน</t>
  </si>
  <si>
    <t>บริษัท นิคเคสยามอลูมิเนียม จำกัด</t>
  </si>
  <si>
    <t xml:space="preserve">บริษัท ไทย โตโย อลูมิเนี่ยม แพ็คเกจจิ้ง จำกัด </t>
  </si>
  <si>
    <t>สัญญาเลขที่ 227/2563     
ลงวันที่ 16 ตุลาคม 2563</t>
  </si>
  <si>
    <t>40,769,151.98 (รวม VAT)</t>
  </si>
  <si>
    <t>33,782,348.16 (รวม VAT)</t>
  </si>
  <si>
    <t>17,396,274.00 (รวม VAT)</t>
  </si>
  <si>
    <r>
      <t>วันที่  1-</t>
    </r>
    <r>
      <rPr>
        <b/>
        <sz val="16"/>
        <color rgb="FFFF0000"/>
        <rFont val="TH SarabunPSK"/>
        <family val="2"/>
      </rPr>
      <t xml:space="preserve">31 </t>
    </r>
    <r>
      <rPr>
        <b/>
        <sz val="16"/>
        <rFont val="TH SarabunPSK"/>
        <family val="2"/>
      </rPr>
      <t>เดือน ตุลาคม พ.ศ. 256</t>
    </r>
    <r>
      <rPr>
        <b/>
        <sz val="16"/>
        <color rgb="FFFF0000"/>
        <rFont val="TH SarabunPSK"/>
        <family val="2"/>
      </rPr>
      <t>3</t>
    </r>
  </si>
  <si>
    <t>ตาม พรบ.การจัดซื้อฯ พ.ศ.2560  มาตรา   56 (1) (ค)</t>
  </si>
  <si>
    <t>ตาม พรบ. การจัดซื้อฯ พ.ศ. 2560  มาตรา 56 (1) (ค)</t>
  </si>
  <si>
    <r>
      <t xml:space="preserve">สรุปผลการดำเนินการจัดซื้อจัดจ้างในรอบเดือน พฤศจิกายน </t>
    </r>
    <r>
      <rPr>
        <b/>
        <sz val="16"/>
        <color rgb="FFFF0000"/>
        <rFont val="TH SarabunPSK"/>
        <family val="2"/>
      </rPr>
      <t>2563</t>
    </r>
  </si>
  <si>
    <r>
      <t>วันที่  1-</t>
    </r>
    <r>
      <rPr>
        <b/>
        <sz val="16"/>
        <color rgb="FFFF0000"/>
        <rFont val="TH SarabunPSK"/>
        <family val="2"/>
      </rPr>
      <t xml:space="preserve">30 </t>
    </r>
    <r>
      <rPr>
        <b/>
        <sz val="16"/>
        <rFont val="TH SarabunPSK"/>
        <family val="2"/>
      </rPr>
      <t>เดือน พฤศจิกายน พ.ศ. 256</t>
    </r>
    <r>
      <rPr>
        <b/>
        <sz val="16"/>
        <color rgb="FFFF0000"/>
        <rFont val="TH SarabunPSK"/>
        <family val="2"/>
      </rPr>
      <t>3</t>
    </r>
  </si>
  <si>
    <t>ซื้อ Tobacco Flavour 004 จำนวน 8,500 กิโลกรัม</t>
  </si>
  <si>
    <t>ROBERTET SA</t>
  </si>
  <si>
    <t>ใบสั่งเลขที่ 21130264/S/08/20
ลงวันที่ 16 พฤศจิกายน 2563</t>
  </si>
  <si>
    <t>ซื้อก้นกรองเมนทอลสำเร็จรูป ขนาด 120x24.4 มม. ที่มีค่าความดันแตกต่าง 280 มม.มาตรน้ำ หุ้มด้วยกระดาษ
Plug Wrap 6,000 CU จำนวน 551,544,000 ชิ้น</t>
  </si>
  <si>
    <t>สัญญาเลขที่ 238/2563
ลงวันที่ 5 พฤศจิกายน 2563</t>
  </si>
  <si>
    <t>ซื้อก้นกรองเมนทอลสำเร็จรูป ขนาด 120x24.4 มม. Menthol 3.75 มิลลิกรัม ที่มีค่าความดันแตกต่าง 280 มม.มาตรน้ำ หุ้มด้วยกระดาษ
Plug Wrap 6,000 CU จำนวน 24,012,800 ชิ้น</t>
  </si>
  <si>
    <t>สัญญาเลขที่ 245/2563
ลงวันที่ 24 พฤศจิกายน 2563</t>
  </si>
  <si>
    <t>สัญญาเลขที่ 246/2563
ลงวันที่ 24 พฤศจิกายน 2563</t>
  </si>
  <si>
    <t>ซื้อ Self Adhesive Tear Strip ขนาด 1.6 มล. X 16,000 ม. จำนวน 3.840 ม้วน</t>
  </si>
  <si>
    <t>ห้างหุ้นส่วนจำกัด เซ้าท์ซิตี้ซัพพลาย</t>
  </si>
  <si>
    <t>สัญญาเลขที่ 233/2563
ลงวันที่ 4 พฤศจิกายน 2563</t>
  </si>
  <si>
    <t xml:space="preserve">ซื้อ Licorice Powder จำนวน 40,000 กิโลกรัม </t>
  </si>
  <si>
    <t>สัญญาเลขที่ 234/2563          ลงวันที่ 3 พฤศจิกายน 2563</t>
  </si>
  <si>
    <t>ซื้อ Propylene Glycol จำนวน 73,100 กิโลกรัม</t>
  </si>
  <si>
    <t xml:space="preserve">90,440,806.26
</t>
  </si>
  <si>
    <t xml:space="preserve">บจก.เอสเซนทรา 
</t>
  </si>
  <si>
    <t xml:space="preserve">บจก. คัลลัส </t>
  </si>
  <si>
    <t xml:space="preserve">บจก. เอสเซนทรา 
</t>
  </si>
  <si>
    <t xml:space="preserve">บจก.เอสเซนทรา </t>
  </si>
  <si>
    <t>บจก.เอสเซนทรา</t>
  </si>
  <si>
    <t>บจก. เอสเซนทรา</t>
  </si>
  <si>
    <t xml:space="preserve">บจก. นิวตร้าเวิร์ด </t>
  </si>
  <si>
    <t xml:space="preserve">บจก. นิวตร้า เวิร์ด </t>
  </si>
  <si>
    <t xml:space="preserve">บจก.นิวตร้าเวิร์ด </t>
  </si>
  <si>
    <t xml:space="preserve">บจก.พี.ประชุม 
</t>
  </si>
  <si>
    <t xml:space="preserve">บจก. ไทยเฟลเวอร์ แอนด์ แฟรกแร็นซ์ </t>
  </si>
  <si>
    <t>บจก. เมกาเคม(ประเทศไทย) (มหาชน)</t>
  </si>
  <si>
    <t xml:space="preserve">บจก.  เทพวงศ์ อินเตอร์เทรด </t>
  </si>
  <si>
    <t xml:space="preserve">บจก.  แกรททิทูด 
โกลบอล </t>
  </si>
  <si>
    <t>บจก.  ศรีวิทย์เทรดดิ้ง</t>
  </si>
  <si>
    <t xml:space="preserve">บจก.  ศรีวิทย์เทรดดิ้ง </t>
  </si>
  <si>
    <t>ซื้อ Tobacco Flavour 002</t>
  </si>
  <si>
    <t>ใบสั่งเลขที่ 21130264/S/10/20
ลงวันที่ 30 พฤศจิกายน 2563</t>
  </si>
  <si>
    <t>ใบสั่งเลขที่ 21130264/S/09/20
ลงวันที่ 30 พฤศจิกายน 2563</t>
  </si>
  <si>
    <t>ซื้อ Tobacco Casing 507</t>
  </si>
  <si>
    <t>ซื้อก้นกรองเมนทอลสำเร็จรูปสำหรับบุหรี่ 7.1 ใช้กับกระดาษพันก้นกรองเจาะรู ขนาด 108x21.95 มม. ที่มีค่าความดันแตกต่าง 200+-20 มม.มาตรน้ำ หุ้มด้วยกระดาษ Plug Wrap ความพรุน 6,000 CU จำนวน 20,028,800 ชิ้น</t>
  </si>
  <si>
    <t>สัญญาเลขที่ 243/2563
ลงวันที่ 18 พฤศจิกายน 2563</t>
  </si>
  <si>
    <t>Bell Flavors &amp; Fragrances, Inc.</t>
  </si>
  <si>
    <r>
      <t xml:space="preserve">สรุปผลการดำเนินการจัดซื้อจัดจ้างในรอบเดือน ธันวาคม </t>
    </r>
    <r>
      <rPr>
        <b/>
        <sz val="16"/>
        <color rgb="FFFF0000"/>
        <rFont val="TH SarabunPSK"/>
        <family val="2"/>
      </rPr>
      <t>2563</t>
    </r>
  </si>
  <si>
    <r>
      <t>วันที่  1-</t>
    </r>
    <r>
      <rPr>
        <b/>
        <sz val="16"/>
        <color rgb="FFFF0000"/>
        <rFont val="TH SarabunPSK"/>
        <family val="2"/>
      </rPr>
      <t xml:space="preserve">31 </t>
    </r>
    <r>
      <rPr>
        <b/>
        <sz val="16"/>
        <rFont val="TH SarabunPSK"/>
        <family val="2"/>
      </rPr>
      <t>เดือน ธันวาคม พ.ศ. 256</t>
    </r>
    <r>
      <rPr>
        <b/>
        <sz val="16"/>
        <color rgb="FFFF0000"/>
        <rFont val="TH SarabunPSK"/>
        <family val="2"/>
      </rPr>
      <t>3</t>
    </r>
  </si>
  <si>
    <t>ซื้อ BOPP FILM ห่อบุหรี่สิบซองชนิดม้วน ขนาดหน้ากว้าง 330 มม. ความหนา 30 ไมครอน จำนวน 7,560 ม้วน</t>
  </si>
  <si>
    <t>Stenta Films (M) SDN.BHD.</t>
  </si>
  <si>
    <t>9,453,928.94 (รวม VAT)</t>
  </si>
  <si>
    <t>สัญญาเลขที่ จ.9/2563          ใบสั่งเลขที่ 21130264/S/07/20 ลงวันที่ 3 ธันวาคม 2563</t>
  </si>
  <si>
    <t>ซื้อกระดาษ Plug Wrap ชนิดมีความพรุน ขนาด 27 x 5,000 ม. จำนวน 28,000 ม้วน</t>
  </si>
  <si>
    <t>Mudanjiang Heng feng Paper Co., Ltd.</t>
  </si>
  <si>
    <t>7,734,174.00
(รวม VAT)</t>
  </si>
  <si>
    <t>8,568,560.00
(รวม VAT)</t>
  </si>
  <si>
    <t>8,141,030.80
(รวม VAT)</t>
  </si>
  <si>
    <t>บจก.เทพวงศ์</t>
  </si>
  <si>
    <t>7,460,040.00
(รวม VAT)</t>
  </si>
  <si>
    <t>บจก.สุขสวัสดิ์ คอนเวิร์ทติ้ง เซ็นเตอร์</t>
  </si>
  <si>
    <t>9,886,800.00
(รวม VAT)</t>
  </si>
  <si>
    <t>7,445,060.00
(รวม VAT)</t>
  </si>
  <si>
    <t>ใบสั่งเลขที่ 21130264/S/11/20
ลงวันที่ 15 ธันวาคม 2563</t>
  </si>
  <si>
    <t>ซื้อ Tobacco Flavour 008จำนวน 5,400 กิโลกรัม</t>
  </si>
  <si>
    <t>สัญญาเลขที่ 252/2563           ลงวันที่ 9 ธันวาคม 2563
(งบปี 64)</t>
  </si>
  <si>
    <r>
      <t xml:space="preserve">สรุปผลการดำเนินการจัดซื้อจัดจ้างในรอบเดือน มราคม </t>
    </r>
    <r>
      <rPr>
        <b/>
        <sz val="16"/>
        <color rgb="FFFF0000"/>
        <rFont val="TH SarabunPSK"/>
        <family val="2"/>
      </rPr>
      <t>2564</t>
    </r>
  </si>
  <si>
    <r>
      <t>วันที่  1-</t>
    </r>
    <r>
      <rPr>
        <b/>
        <sz val="16"/>
        <color rgb="FFFF0000"/>
        <rFont val="TH SarabunPSK"/>
        <family val="2"/>
      </rPr>
      <t xml:space="preserve">31 </t>
    </r>
    <r>
      <rPr>
        <b/>
        <sz val="16"/>
        <rFont val="TH SarabunPSK"/>
        <family val="2"/>
      </rPr>
      <t>เดือน มกราคม พ.ศ. 256</t>
    </r>
    <r>
      <rPr>
        <b/>
        <sz val="16"/>
        <color rgb="FFFF0000"/>
        <rFont val="TH SarabunPSK"/>
        <family val="2"/>
      </rPr>
      <t>4</t>
    </r>
  </si>
  <si>
    <t>ซื้อก้นกรองเซลลูโลสอะซิเตท ขนาด 120x24.4 มม. ที่มีค่าความดันแตกต่าง 280 มม.มาตรน้ำ หุ้มด้วยกระดาษ Plug Wrap 6,000 CU จำนวน 50,080,800 ชิ้น</t>
  </si>
  <si>
    <t>ซื้อ Tobacco Casing 505จำนวน 600 กิโลกรัม</t>
  </si>
  <si>
    <t>Zhangjiagang Free Trade Zone Mafco Biotech Co., Ltd.</t>
  </si>
  <si>
    <t>ใบสั่งเลขที่ 21130264/S/13/21
ลงวันที่ 25 มกราคม 2564</t>
  </si>
  <si>
    <t>ใบสั่งเลขที่ 211302640007
ลงวันที่ 22 มกราคม 2564</t>
  </si>
  <si>
    <t xml:space="preserve">ซื้อ Balsam Peru จำนวน 3,000 กิโลกรัม </t>
  </si>
  <si>
    <t>6,002,700.00
 (รวม VAT)</t>
  </si>
  <si>
    <t>สัญญาเลขที่ 1/2564           
ลงวันที่ 6 มกราคม 2564</t>
  </si>
  <si>
    <t xml:space="preserve">ซื้อ Balsam Tolu (Liquid) จำนวน 1,500 กิโลกรัม </t>
  </si>
  <si>
    <t>สัญญาเลขที่ 256/2563        
ลงวันที่ 24 ธันวาคม 2563</t>
  </si>
  <si>
    <t>ซื้อ Teflon Tape ขนาด 50 มิลลิเมตร X 10 เมตร จำนวน 100 ม้วน</t>
  </si>
  <si>
    <t>ใบสั่งเลขที่ 211302640006    
ลงวันที่ 6 มกราคม 2564</t>
  </si>
  <si>
    <t>ขาดรายงานขอซื้อ</t>
  </si>
  <si>
    <r>
      <t xml:space="preserve">สรุปผลการดำเนินการจัดซื้อจัดจ้างในรอบเดือน กุมภาพันธ์ </t>
    </r>
    <r>
      <rPr>
        <b/>
        <sz val="16"/>
        <color rgb="FFFF0000"/>
        <rFont val="TH SarabunPSK"/>
        <family val="2"/>
      </rPr>
      <t>2564</t>
    </r>
  </si>
  <si>
    <r>
      <t>วันที่  1-</t>
    </r>
    <r>
      <rPr>
        <b/>
        <sz val="16"/>
        <color rgb="FFFF0000"/>
        <rFont val="TH SarabunPSK"/>
        <family val="2"/>
      </rPr>
      <t xml:space="preserve">28 </t>
    </r>
    <r>
      <rPr>
        <b/>
        <sz val="16"/>
        <rFont val="TH SarabunPSK"/>
        <family val="2"/>
      </rPr>
      <t>เดือนกุมภาพันธ์ พ.ศ. 256</t>
    </r>
    <r>
      <rPr>
        <b/>
        <sz val="16"/>
        <color rgb="FFFF0000"/>
        <rFont val="TH SarabunPSK"/>
        <family val="2"/>
      </rPr>
      <t>4</t>
    </r>
  </si>
  <si>
    <t>1. บริษัท เอสเซนทรา จำกัด</t>
  </si>
  <si>
    <t>90,912,927.92
 (รวม VAT)</t>
  </si>
  <si>
    <t>สัญญาเลขที่ 16/2564           
ลงวันที่ 2 กุมภาพันธ์ 2564</t>
  </si>
  <si>
    <t>15,630,132.00 (รวมVAT)</t>
  </si>
  <si>
    <t>16,203,566.40 (รวมVAT)</t>
  </si>
  <si>
    <t>สัญญาเลขที่ จ.2/2564
ใบสั่งเลขที่ 21130264/S/14/21
ลงวันที่ 15 กุมภาพันธ์ 2564</t>
  </si>
  <si>
    <t xml:space="preserve">ซื้อกระดาษมวนบุหรี่ ชนิดม้วน แบบเรียบ ขนาด 53.6 มม. X 6,000 ม.  จำนวน 5,760 ม้วน </t>
  </si>
  <si>
    <t>ตาม พรบ.การจัดซื้อฯ พ.ศ. 2560  มาตรา 56 (1) (ค)</t>
  </si>
  <si>
    <t>ซื้อ Tobacco Flavour 015 จำนวน 60 กิโลกรัม</t>
  </si>
  <si>
    <t xml:space="preserve">168,846.00
</t>
  </si>
  <si>
    <t>ใบสั่งเลขที่ 211302640008
ลงวันที่ 4 กุมภาพันธ์ 2564</t>
  </si>
  <si>
    <t>ซื้อ Tobacco Flavour 005 จำนวน 600 กิโลกรัม</t>
  </si>
  <si>
    <t>ใบสั่งเลขที่ 21130264/S/15/21
ลงวันที่ 4 กุมภาพันธ์ 2564</t>
  </si>
  <si>
    <t>ซื้อ Tobacco Casing 503 จำนวน 4,000 กิโลกรัม</t>
  </si>
  <si>
    <t>Tobacco Flavour 003       
จำนวน 180 กิโลกรัม</t>
  </si>
  <si>
    <t>Borgwaldt Flavr GmbH</t>
  </si>
  <si>
    <t>ใบสั่งเลขที่     21130263/S/20/20         
ลงวันที่ 3 กุมภาพันธ์ 2563</t>
  </si>
  <si>
    <t>Propylene Glycol จำนวน 126,420
กิโลกรัม</t>
  </si>
  <si>
    <t>2. บริษัท เวอร์เทคซ์เคมิคอล จำกัด</t>
  </si>
  <si>
    <t>สัญญาเลขที่ 17/2564           
ลงวันที่ 5 กุมภาพันธ์ 2564</t>
  </si>
  <si>
    <t>2. บริษัท คัลลัส จำกัด</t>
  </si>
  <si>
    <t xml:space="preserve">1. บริษัท สุขสวัสดิ์คอนเวิร์ทติ้ง เซ็นเตอร์ จำกัด </t>
  </si>
  <si>
    <t>3. บริษัท บูกิต มูเรีย จายา พีที. จำกัด</t>
  </si>
  <si>
    <t xml:space="preserve">บริษัท สุขสวัสดิ์ 
คอนเวิร์ทติ้ง เซ็นเตอร์ จำกัด </t>
  </si>
  <si>
    <t>3. บริษัท สุขสวัสดิ์ คอนเวิร์ทติ้งเซ็นเตอร์ จำกัด</t>
  </si>
  <si>
    <t xml:space="preserve">15,245,304.36
(รวม VAT)
</t>
  </si>
  <si>
    <t>2. Mudanjiang Heng feng Paper Co., Ltd.</t>
  </si>
  <si>
    <t>15,356,163.85
(รวม VAT)</t>
  </si>
  <si>
    <t>17,992,050.00
(รวม VAT)</t>
  </si>
  <si>
    <t xml:space="preserve">1,232,146.94
(รวม VAT)
</t>
  </si>
  <si>
    <t>1,527,651.84
(รวม VAT)</t>
  </si>
  <si>
    <t>สัญญาเลขที่ 26/2564 ลว.22 กุมภาพันธ์ 2564</t>
  </si>
  <si>
    <t xml:space="preserve">1. บริษัท พี.ประชุม จำกัด
</t>
  </si>
  <si>
    <t>2.บริษัท นิวตร้า เวิล์ด จำกัด</t>
  </si>
  <si>
    <t>ซื้อก้นกรองเมนทอลสำเร็จรูป ขนาด 120 x 24.4 มม. ที่มีค่าความดันแตกต่าง 280 มม.มาตรน้ำ หุ้มด้วยกระดาษ Plug Wrap 6,000 CU จำนวน 551,544,000 ชิ้น</t>
  </si>
  <si>
    <t>บริษัท เทพวงศ์อินเตอร์เทรด จำกัด</t>
  </si>
  <si>
    <t>ใบสั่ง 21130264/S/16/21
ลงวันที่ 5 กุมภาพันธ์ 2564</t>
  </si>
  <si>
    <t>ซื้อกระดาษพันก้นกรองสีขาว ชนิดม้วน ขนาด 34 กรัม/ตร.ม. กว้าง 570 กรัม ยาว 8,500 เมตร จำนวน 1,900 ม้วน</t>
  </si>
  <si>
    <t xml:space="preserve">1. PT. BUKIT MURIA JAYA 
</t>
  </si>
  <si>
    <t>สัญญา จ.1/2564
ใบสั่งเลขที่ 21130264/S/12/21
ลงวันที่ 4 กุมภาพันธ์ 2564</t>
  </si>
  <si>
    <t>Self Adhesive Tear strip 
ขนาด 1.6 มม.x 16,000 เมตรจำนวน 3,840 ม้วน</t>
  </si>
  <si>
    <t>บริษัท พี.ประชุม จำกัด</t>
  </si>
  <si>
    <r>
      <t xml:space="preserve">สรุปผลการดำเนินการจัดซื้อจัดจ้างในรอบเดือนมีนาคม </t>
    </r>
    <r>
      <rPr>
        <b/>
        <sz val="16"/>
        <color rgb="FFFF0000"/>
        <rFont val="TH SarabunPSK"/>
        <family val="2"/>
      </rPr>
      <t>2564</t>
    </r>
  </si>
  <si>
    <r>
      <t>วันที่  1-</t>
    </r>
    <r>
      <rPr>
        <b/>
        <sz val="16"/>
        <color rgb="FFFF0000"/>
        <rFont val="TH SarabunPSK"/>
        <family val="2"/>
      </rPr>
      <t xml:space="preserve">31 </t>
    </r>
    <r>
      <rPr>
        <b/>
        <sz val="16"/>
        <rFont val="TH SarabunPSK"/>
        <family val="2"/>
      </rPr>
      <t>เดือนมีนาคม พ.ศ. 256</t>
    </r>
    <r>
      <rPr>
        <b/>
        <sz val="16"/>
        <color rgb="FFFF0000"/>
        <rFont val="TH SarabunPSK"/>
        <family val="2"/>
      </rPr>
      <t>4</t>
    </r>
  </si>
  <si>
    <t>Cellulose Acetate Tow จำนวน 660,000 กิโลกรัม</t>
  </si>
  <si>
    <t xml:space="preserve">ตาม พรบ. การจัดซื้อจัดจ้าง พ.ศ. 2560 มาตรา 56 (1) (ค) </t>
  </si>
  <si>
    <t>สัญญาเลขที่ จ.3/2564
ใบสั่งเลขที่ 21130264/S/17/21
ลว. 2 มี.ค. 64</t>
  </si>
  <si>
    <t>บ.Mudanjiang Hengfeng Paper Co., Ltd.</t>
  </si>
  <si>
    <t xml:space="preserve">ตาม พรบ. การจัดซื้อจัดจ้าง พ.ศ. 2560 มาตรา 56 (2) (ซ) </t>
  </si>
  <si>
    <t>ใบสั่งเลขที่ 21130264/S/18/21
ลว. 4 มี.ค. 64</t>
  </si>
  <si>
    <t xml:space="preserve"> ยกเลิก เนื่องจาก บริษัทผู้ชนะการเสนอราคา เสนอราคาสูงกว่าวงเงินงบประมาณที่ตั้งไว้ เกินร้อยละสิบ</t>
  </si>
  <si>
    <t>1.บริษัท พี.ประชุม จำกัด</t>
  </si>
  <si>
    <t xml:space="preserve">2.บริษัท สุขสวัสดิ์ คอนเวิร์ทติ้ง เซ็นเตอร์ จำกัด </t>
  </si>
  <si>
    <t>ซื้อกระดาษซองใน ขนาด 114 มม. x 1,550 ม. (แกนกระดาษ) จำนวน 39,600 ม้วน</t>
  </si>
  <si>
    <t>สัญญาเลขที่ 29/2564 
ลงวันที่ 5 มีนาคม 2564</t>
  </si>
  <si>
    <t>29,829,888.00  (รวม VAT)</t>
  </si>
  <si>
    <t>31,779,000.00 (รวม VAT)</t>
  </si>
  <si>
    <t>103,352,370.00
(รวม VAT)</t>
  </si>
  <si>
    <t>15,329,248.00
(รวม VAT)</t>
  </si>
  <si>
    <t xml:space="preserve">1. บริษัท ไทย โตโย อลูมิเนี่ยม แพ็คเกจจิ้ง จำกัด </t>
  </si>
  <si>
    <t>2. บริษัท นิคเคสยามอลูมิเนียม จำกัด</t>
  </si>
  <si>
    <t>1.CELANESE FAR EAST LIMITED SINGAPORE BRANCH</t>
  </si>
  <si>
    <t>2.บริษัท สุขสวัสดิ์ คอนเวิร์ทติ้ง เซ็นเตอร์ จำกัด</t>
  </si>
  <si>
    <t>กระดาษ Plug Wrap ชนิดมีความพรุน ขนาด 27 มม.x5,000 ม.จำนวน 11,200 ม้วน</t>
  </si>
  <si>
    <t>กระดาษ Plug Wrap ชนิดมีความพรุน ขนาด 27 มม.x5,000 ม.จำนวน 32,560 ม้วน</t>
  </si>
  <si>
    <t>8,918,835.20
(รวม VAT)</t>
  </si>
  <si>
    <t>8,657,541.20
(รวม VAT)</t>
  </si>
  <si>
    <t>10,554,187.25
(รวม VAT)</t>
  </si>
  <si>
    <t xml:space="preserve">3. บริษัท สุขสวัสดิ์ คอนเวิร์ทติ้ง เซ็นเตอร์ จำกัด </t>
  </si>
  <si>
    <r>
      <t xml:space="preserve">สรุปผลการดำเนินการจัดซื้อจัดจ้างในรอบเดือนเมษายน </t>
    </r>
    <r>
      <rPr>
        <b/>
        <sz val="16"/>
        <color rgb="FFFF0000"/>
        <rFont val="TH SarabunPSK"/>
        <family val="2"/>
      </rPr>
      <t>2564</t>
    </r>
  </si>
  <si>
    <t>กระดาษ Plug Wrap ชนิดมีความพรุน ขนาด 27 มม x 5,000 ม. จำนวน 700 ม้วน</t>
  </si>
  <si>
    <t>(รวม Vat)</t>
  </si>
  <si>
    <t>ใบสั่งเลขที่ 211302640010
ลว. 9 เม.ย. 2564</t>
  </si>
  <si>
    <t>ก้นกรองเซลลูโลสอะซิเตทสำหรับบุหรี่ 7.1 ใช้กับกระดาษพันก้นกรองเจาะรู ขนาด 108x21.95 มม. ที่มีค่าความดันแตกต่าง 200+-20 มม.มาตรน้ำ หุ้มด้วยกระดาษ Plug Wrap 6,000 CU จำนวน 20,268,000 ชิ้น</t>
  </si>
  <si>
    <t>ตาม พรบ.การจัดซื้อจัดจ้าง
พ.ศ.2560 มาตรา 56 (1)
(ค)</t>
  </si>
  <si>
    <t xml:space="preserve">ก้นกรองเมนทอลสำเร็จรูป ขนาด 108x21.95 มม., เมนทอล 7.00 มก. ที่มีค่าความดันแตกต่าง 200 มม.มาตรน้ำ หุ้มด้วยกระดาษ Plug Wrap 6,000 CU จำนวน 910,400 ชิ้น </t>
  </si>
  <si>
    <t>ตาม พรบ.การจัดซื้อจัดจ้าง
พ.ศ.2560 มาตรา 56 (2)
(ข)</t>
  </si>
  <si>
    <t>ใบสั่งเลขที่ 211302640009
ลว. 5 เม.ย. 2564</t>
  </si>
  <si>
    <t xml:space="preserve">ก้นกรองเมนทอลสำเร็จรูป ขนาด 108x21.95 มม., เมนทอล 7.00 มก. ที่มีค่าความดันแตกต่าง 200 มม.มาตรน้ำ หุ้มด้วยกระดาษ Plug Wrap 6,000 CU จำนวน 1,820,800 ชิ้น </t>
  </si>
  <si>
    <t>ใบสั่งเลขที่ 211302640011
ลว. 9 เม.ย. 2564</t>
  </si>
  <si>
    <t>Tobacco Flavour 016 
จำนวน 60 กิโลกรัม</t>
  </si>
  <si>
    <t xml:space="preserve">บจก.เทพวงศ์ อินเตอร์เทรด </t>
  </si>
  <si>
    <t>ใบสั่งเลขที่ 211302640012
ลว. 21 เม.ย. 2564</t>
  </si>
  <si>
    <t>ใบสั่งเลขที่ 211302640013
ลว. 22 เม.ย. 2564</t>
  </si>
  <si>
    <t>Triacetin  
จำนวน 96,000 กิโลกรัม</t>
  </si>
  <si>
    <t>บจก สุขสวัสดิ์         คอนเวิร์ทติ้ง เซ็นเตอร์</t>
  </si>
  <si>
    <t>สัญญาเลขที่ 41/2564 
ลงวันที่ 1 เมษายน 2564</t>
  </si>
  <si>
    <t>บจก.สุขสวัสดิ์         คอนเวิร์ทติ้ง เซ็นเตอร์</t>
  </si>
  <si>
    <t>บจก.ทินกรเคมีคอล แอนด์ ซัพพลาย</t>
  </si>
  <si>
    <r>
      <t>วันที่  1-</t>
    </r>
    <r>
      <rPr>
        <b/>
        <sz val="16"/>
        <color rgb="FFFF0000"/>
        <rFont val="TH SarabunPSK"/>
        <family val="2"/>
      </rPr>
      <t xml:space="preserve">30 </t>
    </r>
    <r>
      <rPr>
        <b/>
        <sz val="16"/>
        <rFont val="TH SarabunPSK"/>
        <family val="2"/>
      </rPr>
      <t>เดือนเมษายน พ.ศ. 256</t>
    </r>
    <r>
      <rPr>
        <b/>
        <sz val="16"/>
        <color rgb="FFFF0000"/>
        <rFont val="TH SarabunPSK"/>
        <family val="2"/>
      </rPr>
      <t>4</t>
    </r>
  </si>
  <si>
    <t>BOPP FILM ห่อบุหรี่สิบซองชนิดม้วน ขนาดหน้ากว้าง 330 มม. ความหนา 30 ไมครอน จำนวน 3,240 ม้วน</t>
  </si>
  <si>
    <t>(ไม่รวม Vat)</t>
  </si>
  <si>
    <t>ตาม พรบ.การจัดซื้อจัดจ้าง
พ.ศ.2560 มาตรา 56 (1)
(ข)</t>
  </si>
  <si>
    <t>สัญญาเลขที่ จ.4/2564         ใบสั่งเลขที่ 21130264/S/19/21
ลงวันที่ 28 เมษายน 2564</t>
  </si>
  <si>
    <t xml:space="preserve">Stenta Films (M) </t>
  </si>
  <si>
    <t>SDN.BHD.</t>
  </si>
  <si>
    <t>5,357,072.70</t>
  </si>
  <si>
    <t>ตาม พรบ.การจัดซื้อจัดจ้าง
พ.ศ.2560 มาตรา 56(2)
(ข)</t>
  </si>
  <si>
    <r>
      <t xml:space="preserve">สรุปผลการดำเนินการจัดซื้อจัดจ้างในรอบเดือนพฤษภาคม </t>
    </r>
    <r>
      <rPr>
        <b/>
        <sz val="16"/>
        <color rgb="FFFF0000"/>
        <rFont val="TH SarabunPSK"/>
        <family val="2"/>
      </rPr>
      <t>2564</t>
    </r>
  </si>
  <si>
    <r>
      <t>วันที่  1-</t>
    </r>
    <r>
      <rPr>
        <b/>
        <sz val="16"/>
        <color rgb="FFFF0000"/>
        <rFont val="TH SarabunPSK"/>
        <family val="2"/>
      </rPr>
      <t xml:space="preserve">31 </t>
    </r>
    <r>
      <rPr>
        <b/>
        <sz val="16"/>
        <rFont val="TH SarabunPSK"/>
        <family val="2"/>
      </rPr>
      <t>เดือนพฤษภาคม พ.ศ. 256</t>
    </r>
    <r>
      <rPr>
        <b/>
        <sz val="16"/>
        <color rgb="FFFF0000"/>
        <rFont val="TH SarabunPSK"/>
        <family val="2"/>
      </rPr>
      <t>4</t>
    </r>
  </si>
  <si>
    <t>Tobacco Flavour 015
จำนวน 60 กิโลกรัม</t>
  </si>
  <si>
    <t>ใบสั่งเลขที่ 211302640015
ลว. 28 พ.ค. 2564</t>
  </si>
  <si>
    <t xml:space="preserve">พี พี ฟิล์ม ขนาด 117 มม. x 3,600 ม. จำนวน 17,280 ม้วน
</t>
  </si>
  <si>
    <t xml:space="preserve">PT. Indopoly Swakarsa Industry Tbk. </t>
  </si>
  <si>
    <t>STENTA FILMS (M) SDN.BHD.</t>
  </si>
  <si>
    <t>Propylene Glycol จำนวน 10,105 กิโลกรัม</t>
  </si>
  <si>
    <t>บจก.แกรททิทูด 
โกลบอล</t>
  </si>
  <si>
    <t>ตาม พรบ.การจัดซื้อจัดจ้าง
พ.ศ.2560 มาตรา 56 (2)
(ซ)</t>
  </si>
  <si>
    <t>ใบสั่งเลขที่ 211302640014
ลว. 18 พ.ค. 2564</t>
  </si>
  <si>
    <t xml:space="preserve">Tobacco Flavour 003 จำนวน 360 กิโลกรัม </t>
  </si>
  <si>
    <t>BORGWALDT FLAVOR GmbH</t>
  </si>
  <si>
    <t>ใบสั่ง 21130264/S/22/21
ลงวันที่ 6 พฤษภาคม 2564</t>
  </si>
  <si>
    <t xml:space="preserve">Tobacco Flavour 014
จำนวน 100 กิโลกรัม </t>
  </si>
  <si>
    <t>ตาม พรบ.การจัดซื้อจัดจ้าง
พ.ศ.2560 มาตรา 56 (2)
(ค)</t>
  </si>
  <si>
    <t>ใบสั่ง 21130264/S/21/21
ลงวันที่ 6 พฤษภาคม 2564</t>
  </si>
  <si>
    <t>Zhangjiagang Free Trade Zone Mafco Biotech.Co.,Ltd.</t>
  </si>
  <si>
    <t xml:space="preserve">Tobacco Casing 502
จำนวน 500 กิโลกรัม </t>
  </si>
  <si>
    <t>Tobacco Flavour 008 จำนวน 1,500 กิโลกรัม</t>
  </si>
  <si>
    <t>ใบสั่ง 21130264/S/24/21
ลงวันที่ 25 พฤษภาคม 2564</t>
  </si>
  <si>
    <t>ใบสั่ง 21130264/S/23/21
ลงวันที่ 25 พฤษภาคม 2564</t>
  </si>
  <si>
    <t>สัญญาเลขที่ จ.5/2564
ใบสั่ง 21130264/S/20/21
ลงวันที่ 12 พฤษภาคม 2564</t>
  </si>
  <si>
    <r>
      <t xml:space="preserve">สรุปผลการดำเนินการจัดซื้อจัดจ้างในรอบเดือนมิถุนายน </t>
    </r>
    <r>
      <rPr>
        <b/>
        <sz val="16"/>
        <color rgb="FFFF0000"/>
        <rFont val="TH SarabunPSK"/>
        <family val="2"/>
      </rPr>
      <t>2564</t>
    </r>
  </si>
  <si>
    <r>
      <t>วันที่  1-</t>
    </r>
    <r>
      <rPr>
        <b/>
        <sz val="16"/>
        <color rgb="FFFF0000"/>
        <rFont val="TH SarabunPSK"/>
        <family val="2"/>
      </rPr>
      <t xml:space="preserve">30 </t>
    </r>
    <r>
      <rPr>
        <b/>
        <sz val="16"/>
        <rFont val="TH SarabunPSK"/>
        <family val="2"/>
      </rPr>
      <t>เดือนมิถุนายน พ.ศ. 256</t>
    </r>
    <r>
      <rPr>
        <b/>
        <sz val="16"/>
        <color rgb="FFFF0000"/>
        <rFont val="TH SarabunPSK"/>
        <family val="2"/>
      </rPr>
      <t>4</t>
    </r>
  </si>
  <si>
    <t>ก้นกรองเมนทอลสำเร็จรูปสำหรับบุหรี่ 7.1 ใช้กับกระดาษพันก้นกรองเจาะรู ขนาด 108x21.95 มม. ที่มีค่าความดันแตกต่าง 200+-20 มม.มาตรน้ำ หุ้มด้วยกระดาษ Plug Wrap ความพรุน 6,000 CU จำนวน 20,028,800 ชิ้น</t>
  </si>
  <si>
    <t xml:space="preserve"> (รวม Vat)</t>
  </si>
  <si>
    <t>กระดาษมวนบุหรี่ สำหรับบุหรี่ขนาด 7.1 ชนิดม้วน แบบเรียบ ขนาด 48 มม. X 6,000 ม. จำนวน 1,440 ม้วน</t>
  </si>
  <si>
    <t xml:space="preserve">        756,686.88    (รวม VAT)</t>
  </si>
  <si>
    <t>Tobacco Flavour 001
จำนวน 1,000 กิโลกรัม</t>
  </si>
  <si>
    <t>Propylene Glycol จำนวน 68,800 กิโลกรัม</t>
  </si>
  <si>
    <t xml:space="preserve">บจก. เอสเซนทรา </t>
  </si>
  <si>
    <t>2. บจก. มูดันเจียง เฮิงเฟิง เปเปอร์</t>
  </si>
  <si>
    <t>สัญญาเลขที่ 67/2564
ลงวันที่  22 มิ.ย. 64</t>
  </si>
  <si>
    <t>สัญญาเลขที่ 68/2564
ลงวันที่  30 มิ.ย. 64</t>
  </si>
  <si>
    <t xml:space="preserve">1. บจก. สุขสวัสดิ์ คอนเวิร์ทติ้ง เซ็นเตอร์  </t>
  </si>
  <si>
    <t xml:space="preserve">บจก. สุขสวัสดิ์ 
คอนเวิร์ทติ้ง เซ็นเตอร์ </t>
  </si>
  <si>
    <t>ตาม พรบ.การจัดซื้อจัดจ้าง  พ.ศ.2560  มาตรา   56 (1) (ค)</t>
  </si>
  <si>
    <t>ใบสั่ง 21130264/S/25/21
ลงวันที่ 1 มิ.ย. 2564</t>
  </si>
  <si>
    <t>สัญญาเลขที่ จ.62/2564
ลงวันที่ 14 มิ.ย. 2564</t>
  </si>
  <si>
    <t>บจก. ทิวลิปเค็ม พลาสท์</t>
  </si>
  <si>
    <t>บจก. สุขสวัสดิ์ คอนเวิร์ดติ้ง เซ็นเตอร์</t>
  </si>
  <si>
    <t>Eastman Chemical International GmbH</t>
  </si>
  <si>
    <t>98,418,600.00
(รวม Vat)</t>
  </si>
  <si>
    <t>94,165,029.00
(รวม Vat)</t>
  </si>
  <si>
    <t>98,364,672.00
(รวม Vat)</t>
  </si>
  <si>
    <t>Self Adhesive Tear Strip ขนาด 1.6 มิลลิเมตร x 16,000 เมตร จำนวน 3,840 ม้วน</t>
  </si>
  <si>
    <t>บจก. พี. ประชุม</t>
  </si>
  <si>
    <t>4,059,603.97
(รวม Vat)</t>
  </si>
  <si>
    <t>3,937,558.91
(รวม Vat)</t>
  </si>
  <si>
    <t>ตาม พรบ. การจัดซื้อจัดจ้าง พ.ศ. 2560 มาตรา 56 (1) (ค)</t>
  </si>
  <si>
    <t>Triacetin จำนวน 115,200 กิโลกรัม</t>
  </si>
  <si>
    <t>3,950,405.76
(รวม Vat)</t>
  </si>
  <si>
    <t>บมจ. เมกาเคม (ประเทศไทย)</t>
  </si>
  <si>
    <t>บจก. ทินกรเคมีคอล
แอนด์ ซัพพลาย</t>
  </si>
  <si>
    <t>8,739,417.60
(รวม Vat)</t>
  </si>
  <si>
    <t>9,244,800.00
(รวม Vat)</t>
  </si>
  <si>
    <t xml:space="preserve">บจก. ไทยโตโย อลูมิเนี่ยม แพ็คเกจจิ้ง </t>
  </si>
  <si>
    <t xml:space="preserve">บจก. สุขสวัสดิ์ คอนเวิร์ทติ้ง เซ็นเตอร์  </t>
  </si>
  <si>
    <t>บจก. พีที บูกิต มูเรีย จายา</t>
  </si>
  <si>
    <t xml:space="preserve">บจก.  นิคเคสยามอลูมิเนียม  </t>
  </si>
  <si>
    <t>1,594,625.28
(รวม Vat)</t>
  </si>
  <si>
    <t>ผู้ช่วยหัวหน้ากอง รักษาการแทน
หัวหน้ากองจัดหาต่างประเทศและออกของ</t>
  </si>
  <si>
    <t xml:space="preserve">15,245,304.36
(รวม Vat) </t>
  </si>
  <si>
    <t>บจก.มูดันเจียง เฮิงเฟิง เปเปอร์</t>
  </si>
  <si>
    <t>19,163,017.34
(รวม Vat)</t>
  </si>
  <si>
    <t xml:space="preserve"> กระดาษซองใน ขนาด 114 มม. x 1,550 ม. (แกนกระดาษ)จำนวน 47,520 ม้วน</t>
  </si>
  <si>
    <t>สรุปผลการดำเนินการจัดซื้อจัดจ้างในรอบเดือนกรกฎาคม 2564</t>
  </si>
  <si>
    <t>วันที่  1-31 เดือนกรกฎาคม พ.ศ. 2564</t>
  </si>
  <si>
    <t>บจก.เทพวงศ์ อินเตอร์เทรด</t>
  </si>
  <si>
    <t>9,107.840.00
(รวม Vat)</t>
  </si>
  <si>
    <t>7,070,560.00
(รวม Vat)</t>
  </si>
  <si>
    <t>27,650,611.30
(รวม Vat)</t>
  </si>
  <si>
    <t>ตาม พรบ. การจัดซื้อจัดจ้าง พ.ศ. 2560 มาตรา 56 (2) (ซ)</t>
  </si>
  <si>
    <t>2113026400017
ลว. 25 ส.ค. 2564</t>
  </si>
  <si>
    <t>38,261.92
(รวม Vat)</t>
  </si>
  <si>
    <t>ตาม พรบ. การจัดซื้อจัดจ้าง พ.ศ. 2560 มาตรา 56 (2) (ข)</t>
  </si>
  <si>
    <t>211302640018
ลว. 30 ส.ค. 2564</t>
  </si>
  <si>
    <t>สรุปผลการดำเนินการจัดซื้อจัดจ้างในรอบเดือนสิงหาคม 2564</t>
  </si>
  <si>
    <t>วันที่  1-31 เดือนสิงหาคม พ.ศ. 2564</t>
  </si>
  <si>
    <t>85,587,778.08
(ไม่รวม Vat)</t>
  </si>
  <si>
    <t>102,631,725.00
(รวม Vat)</t>
  </si>
  <si>
    <t>109,305,315.00
(รวม Vat)</t>
  </si>
  <si>
    <t xml:space="preserve">7,384,301.12
(รวม Vat)
</t>
  </si>
  <si>
    <t>8,748,320.00
(รวม Vat)</t>
  </si>
  <si>
    <t>บจก.พี.ประชุม</t>
  </si>
  <si>
    <t>บจก.สุขสวัสดิ์ คอนเวิร์ดติ้ง เซ็นเตอร์</t>
  </si>
  <si>
    <t xml:space="preserve">บจก.มูดันเจียง เฮิงเฟิง เปเปอร์
</t>
  </si>
  <si>
    <t>Cellulose Acetate Tow
จำนวน 630,000 กิโลกรัม</t>
  </si>
  <si>
    <t>ตาม พรบ.การจัดซื้อจัดจ้าง  พ.ศ.2560  มาตรา   56 (1) (ข)</t>
  </si>
  <si>
    <t>สัญญาเลขที่ จ.6/2564
ใบสั่งเลขที่ 21130265/S/01/21
ลว.9 ส.ค. 2564</t>
  </si>
  <si>
    <t>ก้นกรองเมนทอลสำเร็จรูป ขนาด 120x24.4 มม. Menthol 3.75 มก. ที่มีค่าความดันแตกต่าง 280 มม.มาตรน้ำ หุ้มด้วยกระดาษ 
Plug Wrap 6,000 CU 
จำนวน 24,012,800 ชิ้น</t>
  </si>
  <si>
    <t>สัญญาเลขที่ 122/2564
ลว. 18 ส.ค. 2564</t>
  </si>
  <si>
    <t>ยกเลิก เนื่องจาก บริษัทผู้ยื่นข้อเสนอเพียงรายเดียว เสนอราคาสูงกว่าวงเงินงบประมาณที่ตั้งไว้ เกินร้อยละสิบ</t>
  </si>
  <si>
    <t>บจก.เทพวงศ์ 
อินเตอร์เทรด</t>
  </si>
  <si>
    <t>7,371,118.72
(รวม Vat)</t>
  </si>
  <si>
    <t>ก้นกรองเซลลูโลสอะซิเตท ขนาด 120x24.4 มม. ที่มีค่าความดันแตกต่าง 280 มม.มาตรน้ำ หุ้มด้วยกระดาษ 
Plug Wrap 6,000 CU 
จำนวน 200,323,200 ชิ้น</t>
  </si>
  <si>
    <t xml:space="preserve">Phenyl Ethyl Salicylate จำนวน 5 กิโลกรัม </t>
  </si>
  <si>
    <t>72,225.00
(รวม Vat)</t>
  </si>
  <si>
    <t>บจก.ไทยเฟลเวอร์ แอนด์ แฟรกแร็นซ์</t>
  </si>
  <si>
    <t>211302640016
ลว. 14 ก.ค. 2564</t>
  </si>
  <si>
    <t>กระดาษพันก้นกรองสีชาว ชนิดม้วน ขนาด 34 กรัม/ตร.ม.
ความกว้าง 570 มม. ความยาว8,500 ม. จำนน 1,900 ม้วน</t>
  </si>
  <si>
    <t>สัญญาเลขที่ 53/2564
ลว.24 พ.ค. 2564</t>
  </si>
  <si>
    <t>กระดาษ Plug Wrap ชนิดมีความพรุน 27 มม. x 5,000 ม.
จำนวน 22,400 ม้วน</t>
  </si>
  <si>
    <t>ก้นกรองเซลลูโลสอะซิเตท ขนาด 120x24.4 มม. ความดันแตกต่าง 200 มม.มาตรน้ำ หุ้มด้วย Plug Wrap 
ความพรุน 6,000 CU 
จำนวน 277,200 ชิ้น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</si>
</sst>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.000_-;\-* #,##0.000_-;_-* &quot;-&quot;??_-;_-@_-"/>
  </numFmts>
  <fonts count="44" x14ac:knownFonts="1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u/>
      <sz val="16"/>
      <color theme="1"/>
      <name val="TH SarabunPSK"/>
      <family val="2"/>
    </font>
    <font>
      <sz val="16"/>
      <color theme="1"/>
      <name val="Wingdings"/>
      <charset val="2"/>
    </font>
    <font>
      <sz val="16"/>
      <color theme="0"/>
      <name val="TH SarabunPSK"/>
      <family val="2"/>
    </font>
    <font>
      <b/>
      <sz val="16"/>
      <color theme="1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H SarabunPSK"/>
      <family val="2"/>
    </font>
    <font>
      <b/>
      <u/>
      <sz val="14"/>
      <color theme="1"/>
      <name val="TH SarabunPSK"/>
      <family val="2"/>
    </font>
    <font>
      <sz val="14"/>
      <color indexed="8"/>
      <name val="TH SarabunPSK"/>
      <family val="2"/>
    </font>
    <font>
      <sz val="12"/>
      <color indexed="8"/>
      <name val="TH SarabunPSK"/>
      <family val="2"/>
    </font>
    <font>
      <sz val="12"/>
      <color theme="1"/>
      <name val="TH SarabunPSK"/>
      <family val="2"/>
    </font>
    <font>
      <b/>
      <u/>
      <sz val="14"/>
      <color theme="0"/>
      <name val="TH SarabunPSK"/>
      <family val="2"/>
    </font>
    <font>
      <sz val="14"/>
      <color theme="0"/>
      <name val="TH SarabunPSK"/>
      <family val="2"/>
    </font>
    <font>
      <b/>
      <sz val="16"/>
      <color rgb="FFFF0000"/>
      <name val="TH SarabunPSK"/>
      <family val="2"/>
    </font>
    <font>
      <sz val="14"/>
      <name val="Wingdings"/>
      <charset val="2"/>
    </font>
    <font>
      <sz val="10"/>
      <color theme="1"/>
      <name val="TH SarabunPSK"/>
      <family val="2"/>
    </font>
    <font>
      <sz val="12"/>
      <name val="Wingdings"/>
      <charset val="2"/>
    </font>
    <font>
      <sz val="12"/>
      <color rgb="FF000000"/>
      <name val="TH SarabunPSK"/>
      <family val="2"/>
    </font>
    <font>
      <b/>
      <u/>
      <sz val="12"/>
      <color theme="1"/>
      <name val="TH SarabunPSK"/>
      <family val="2"/>
    </font>
    <font>
      <sz val="12"/>
      <color theme="0"/>
      <name val="TH SarabunPSK"/>
      <family val="2"/>
    </font>
    <font>
      <b/>
      <u/>
      <sz val="12"/>
      <color theme="0"/>
      <name val="TH SarabunPSK"/>
      <family val="2"/>
    </font>
    <font>
      <b/>
      <u/>
      <sz val="11"/>
      <color theme="1"/>
      <name val="TH SarabunPSK"/>
      <family val="2"/>
    </font>
    <font>
      <sz val="11"/>
      <color theme="1"/>
      <name val="TH SarabunPSK"/>
      <family val="2"/>
    </font>
    <font>
      <sz val="11"/>
      <color theme="0"/>
      <name val="TH SarabunPSK"/>
      <family val="2"/>
    </font>
    <font>
      <sz val="11"/>
      <name val="TH SarabunPSK"/>
      <family val="2"/>
    </font>
    <font>
      <b/>
      <u/>
      <sz val="11"/>
      <color theme="0"/>
      <name val="TH SarabunPSK"/>
      <family val="2"/>
    </font>
    <font>
      <sz val="12"/>
      <color theme="1"/>
      <name val="TH Sarabun New"/>
      <family val="2"/>
    </font>
    <font>
      <sz val="12"/>
      <color rgb="FF000000"/>
      <name val="TH Sarabun New"/>
      <family val="2"/>
    </font>
    <font>
      <sz val="12"/>
      <color theme="1"/>
      <name val="Tahoma"/>
      <family val="2"/>
      <charset val="222"/>
      <scheme val="minor"/>
    </font>
    <font>
      <sz val="12"/>
      <name val="TH Sarabun New"/>
      <family val="2"/>
    </font>
    <font>
      <sz val="14"/>
      <color theme="1"/>
      <name val="TH Sarabun New"/>
      <family val="2"/>
    </font>
    <font>
      <sz val="16"/>
      <color rgb="FFFF0000"/>
      <name val="TH SarabunPSK"/>
      <family val="2"/>
    </font>
    <font>
      <sz val="16"/>
      <color rgb="FF660066"/>
      <name val="TH Sarabun New"/>
      <family val="2"/>
    </font>
    <font>
      <b/>
      <sz val="12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rgb="FFE7ECF1"/>
      </bottom>
      <diagonal/>
    </border>
    <border>
      <left/>
      <right style="thin">
        <color indexed="64"/>
      </right>
      <top style="medium">
        <color rgb="FFE7ECF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rgb="FFE7ECF1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/>
      <right style="hair">
        <color indexed="64"/>
      </right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hair">
        <color theme="1"/>
      </right>
      <top/>
      <bottom/>
      <diagonal/>
    </border>
    <border>
      <left style="hair">
        <color theme="1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theme="1"/>
      </bottom>
      <diagonal/>
    </border>
    <border>
      <left/>
      <right style="thin">
        <color indexed="64"/>
      </right>
      <top style="hair">
        <color indexed="64"/>
      </top>
      <bottom style="thin">
        <color theme="1"/>
      </bottom>
      <diagonal/>
    </border>
    <border>
      <left style="hair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theme="1"/>
      </right>
      <top style="thin">
        <color indexed="64"/>
      </top>
      <bottom/>
      <diagonal/>
    </border>
    <border>
      <left style="thin">
        <color indexed="64"/>
      </left>
      <right style="hair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/>
      <diagonal/>
    </border>
    <border>
      <left style="thin">
        <color theme="0" tint="-4.9989318521683403E-2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hair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</borders>
  <cellStyleXfs count="7">
    <xf numFmtId="0" fontId="0" fillId="0" borderId="0"/>
    <xf numFmtId="43" fontId="13" fillId="0" borderId="0" applyFont="0" applyFill="0" applyBorder="0" applyAlignment="0" applyProtection="0"/>
    <xf numFmtId="0" fontId="14" fillId="0" borderId="0"/>
    <xf numFmtId="43" fontId="15" fillId="0" borderId="0" applyFont="0" applyFill="0" applyBorder="0" applyAlignment="0" applyProtection="0"/>
    <xf numFmtId="0" fontId="15" fillId="0" borderId="0"/>
    <xf numFmtId="0" fontId="13" fillId="0" borderId="0"/>
    <xf numFmtId="43" fontId="13" fillId="0" borderId="0" applyFont="0" applyFill="0" applyBorder="0" applyAlignment="0" applyProtection="0"/>
  </cellStyleXfs>
  <cellXfs count="1084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/>
    <xf numFmtId="0" fontId="5" fillId="0" borderId="2" xfId="0" applyFont="1" applyBorder="1" applyAlignment="1"/>
    <xf numFmtId="0" fontId="5" fillId="0" borderId="3" xfId="0" applyFont="1" applyBorder="1" applyAlignment="1">
      <alignment horizontal="center" vertical="center"/>
    </xf>
    <xf numFmtId="0" fontId="6" fillId="0" borderId="0" xfId="0" applyFont="1"/>
    <xf numFmtId="0" fontId="6" fillId="0" borderId="3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5" fillId="0" borderId="0" xfId="0" applyFont="1" applyBorder="1" applyAlignment="1"/>
    <xf numFmtId="0" fontId="6" fillId="0" borderId="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/>
    <xf numFmtId="0" fontId="5" fillId="0" borderId="4" xfId="0" applyFont="1" applyBorder="1" applyAlignment="1"/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5" fillId="0" borderId="5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0" xfId="0" applyFont="1" applyBorder="1"/>
    <xf numFmtId="0" fontId="5" fillId="0" borderId="9" xfId="0" applyFont="1" applyBorder="1" applyAlignment="1"/>
    <xf numFmtId="0" fontId="5" fillId="0" borderId="1" xfId="0" applyFont="1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/>
    <xf numFmtId="3" fontId="6" fillId="0" borderId="1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3" fontId="6" fillId="0" borderId="5" xfId="0" applyNumberFormat="1" applyFont="1" applyBorder="1" applyAlignment="1">
      <alignment vertical="center"/>
    </xf>
    <xf numFmtId="3" fontId="6" fillId="0" borderId="9" xfId="0" applyNumberFormat="1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0" fontId="6" fillId="0" borderId="9" xfId="0" applyFont="1" applyBorder="1" applyAlignment="1"/>
    <xf numFmtId="0" fontId="5" fillId="0" borderId="12" xfId="0" applyFont="1" applyBorder="1" applyAlignment="1">
      <alignment horizontal="right"/>
    </xf>
    <xf numFmtId="0" fontId="5" fillId="0" borderId="12" xfId="0" applyFont="1" applyBorder="1" applyAlignment="1">
      <alignment horizontal="right" vertical="center"/>
    </xf>
    <xf numFmtId="0" fontId="6" fillId="0" borderId="13" xfId="0" applyFont="1" applyBorder="1" applyAlignment="1"/>
    <xf numFmtId="0" fontId="6" fillId="0" borderId="6" xfId="0" applyFont="1" applyBorder="1" applyAlignment="1"/>
    <xf numFmtId="0" fontId="6" fillId="0" borderId="7" xfId="0" applyFont="1" applyBorder="1" applyAlignment="1"/>
    <xf numFmtId="0" fontId="6" fillId="0" borderId="4" xfId="0" applyFont="1" applyBorder="1" applyAlignment="1"/>
    <xf numFmtId="0" fontId="6" fillId="0" borderId="12" xfId="0" applyFont="1" applyBorder="1" applyAlignment="1"/>
    <xf numFmtId="0" fontId="6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/>
    <xf numFmtId="3" fontId="6" fillId="0" borderId="1" xfId="0" applyNumberFormat="1" applyFont="1" applyBorder="1" applyAlignment="1">
      <alignment horizontal="center" shrinkToFit="1"/>
    </xf>
    <xf numFmtId="0" fontId="6" fillId="0" borderId="5" xfId="0" applyFont="1" applyBorder="1" applyAlignment="1">
      <alignment shrinkToFit="1"/>
    </xf>
    <xf numFmtId="59" fontId="9" fillId="0" borderId="0" xfId="0" quotePrefix="1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3" fillId="0" borderId="0" xfId="0" applyFont="1" applyFill="1"/>
    <xf numFmtId="0" fontId="3" fillId="0" borderId="0" xfId="0" applyFont="1" applyFill="1" applyBorder="1"/>
    <xf numFmtId="0" fontId="11" fillId="0" borderId="2" xfId="0" applyFont="1" applyFill="1" applyBorder="1" applyAlignment="1"/>
    <xf numFmtId="0" fontId="11" fillId="0" borderId="13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11" fillId="0" borderId="18" xfId="0" applyFont="1" applyFill="1" applyBorder="1" applyAlignment="1">
      <alignment vertical="center"/>
    </xf>
    <xf numFmtId="4" fontId="11" fillId="0" borderId="3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4" fontId="11" fillId="0" borderId="2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43" fontId="11" fillId="0" borderId="2" xfId="1" applyFont="1" applyFill="1" applyBorder="1" applyAlignment="1">
      <alignment horizontal="center" vertical="center"/>
    </xf>
    <xf numFmtId="43" fontId="11" fillId="0" borderId="3" xfId="1" applyFont="1" applyFill="1" applyBorder="1" applyAlignment="1">
      <alignment horizontal="right" vertical="center"/>
    </xf>
    <xf numFmtId="0" fontId="17" fillId="0" borderId="0" xfId="0" applyFont="1" applyAlignment="1">
      <alignment horizontal="left"/>
    </xf>
    <xf numFmtId="0" fontId="12" fillId="0" borderId="0" xfId="0" applyFont="1" applyFill="1"/>
    <xf numFmtId="0" fontId="12" fillId="0" borderId="0" xfId="0" applyFont="1" applyFill="1" applyAlignment="1">
      <alignment horizontal="right"/>
    </xf>
    <xf numFmtId="0" fontId="1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12" fillId="0" borderId="0" xfId="0" applyFont="1" applyFill="1" applyAlignment="1">
      <alignment horizontal="center"/>
    </xf>
    <xf numFmtId="0" fontId="16" fillId="0" borderId="0" xfId="0" applyFont="1" applyFill="1"/>
    <xf numFmtId="0" fontId="12" fillId="0" borderId="26" xfId="0" applyFont="1" applyFill="1" applyBorder="1"/>
    <xf numFmtId="43" fontId="11" fillId="0" borderId="2" xfId="1" applyFont="1" applyFill="1" applyBorder="1" applyAlignment="1">
      <alignment horizontal="right" vertical="center"/>
    </xf>
    <xf numFmtId="0" fontId="20" fillId="0" borderId="1" xfId="0" applyFont="1" applyBorder="1" applyAlignment="1">
      <alignment vertical="top" wrapText="1"/>
    </xf>
    <xf numFmtId="0" fontId="20" fillId="0" borderId="1" xfId="0" applyFont="1" applyBorder="1" applyAlignment="1">
      <alignment horizontal="right" vertical="top" wrapText="1"/>
    </xf>
    <xf numFmtId="4" fontId="20" fillId="0" borderId="1" xfId="0" applyNumberFormat="1" applyFont="1" applyBorder="1" applyAlignment="1">
      <alignment horizontal="right" vertical="top" wrapText="1"/>
    </xf>
    <xf numFmtId="0" fontId="20" fillId="0" borderId="5" xfId="0" applyFont="1" applyBorder="1" applyAlignment="1">
      <alignment horizontal="right" vertical="top" wrapText="1"/>
    </xf>
    <xf numFmtId="0" fontId="20" fillId="0" borderId="10" xfId="0" applyFont="1" applyBorder="1" applyAlignment="1">
      <alignment horizontal="right" vertical="top" wrapText="1"/>
    </xf>
    <xf numFmtId="43" fontId="11" fillId="0" borderId="9" xfId="1" applyFont="1" applyFill="1" applyBorder="1" applyAlignment="1">
      <alignment horizontal="right" vertical="center"/>
    </xf>
    <xf numFmtId="0" fontId="20" fillId="0" borderId="12" xfId="0" applyFont="1" applyBorder="1" applyAlignment="1">
      <alignment horizontal="right" vertical="top" wrapText="1"/>
    </xf>
    <xf numFmtId="0" fontId="11" fillId="0" borderId="3" xfId="0" applyFont="1" applyFill="1" applyBorder="1" applyAlignment="1">
      <alignment vertical="center"/>
    </xf>
    <xf numFmtId="43" fontId="11" fillId="0" borderId="0" xfId="1" applyFont="1" applyFill="1" applyBorder="1" applyAlignment="1">
      <alignment horizontal="right" vertical="center"/>
    </xf>
    <xf numFmtId="4" fontId="11" fillId="0" borderId="18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3" xfId="0" applyFont="1" applyFill="1" applyBorder="1" applyAlignment="1">
      <alignment vertical="top"/>
    </xf>
    <xf numFmtId="0" fontId="11" fillId="0" borderId="2" xfId="0" applyFont="1" applyFill="1" applyBorder="1" applyAlignment="1">
      <alignment vertical="top"/>
    </xf>
    <xf numFmtId="0" fontId="11" fillId="0" borderId="1" xfId="0" applyFont="1" applyFill="1" applyBorder="1" applyAlignment="1">
      <alignment horizontal="center" vertical="center" wrapText="1"/>
    </xf>
    <xf numFmtId="0" fontId="20" fillId="0" borderId="28" xfId="0" applyFont="1" applyBorder="1" applyAlignment="1">
      <alignment horizontal="right" vertical="top" wrapText="1"/>
    </xf>
    <xf numFmtId="0" fontId="11" fillId="0" borderId="1" xfId="0" applyFont="1" applyBorder="1" applyAlignment="1">
      <alignment horizontal="right" vertical="top" wrapText="1"/>
    </xf>
    <xf numFmtId="0" fontId="11" fillId="0" borderId="27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/>
    </xf>
    <xf numFmtId="0" fontId="11" fillId="0" borderId="1" xfId="0" applyFont="1" applyFill="1" applyBorder="1" applyAlignment="1">
      <alignment horizontal="center" vertical="top"/>
    </xf>
    <xf numFmtId="43" fontId="11" fillId="0" borderId="3" xfId="1" applyFont="1" applyFill="1" applyBorder="1" applyAlignment="1">
      <alignment horizontal="center" vertical="top"/>
    </xf>
    <xf numFmtId="43" fontId="11" fillId="0" borderId="1" xfId="1" applyFont="1" applyFill="1" applyBorder="1" applyAlignment="1">
      <alignment horizontal="right" vertical="top" wrapText="1"/>
    </xf>
    <xf numFmtId="43" fontId="11" fillId="0" borderId="0" xfId="1" applyFont="1" applyFill="1" applyBorder="1" applyAlignment="1">
      <alignment horizontal="right" vertical="top" wrapText="1"/>
    </xf>
    <xf numFmtId="0" fontId="11" fillId="0" borderId="27" xfId="0" applyFont="1" applyBorder="1" applyAlignment="1">
      <alignment horizontal="right" vertical="top" wrapText="1"/>
    </xf>
    <xf numFmtId="0" fontId="11" fillId="0" borderId="27" xfId="0" applyFont="1" applyFill="1" applyBorder="1" applyAlignment="1">
      <alignment horizontal="center" vertical="top" wrapText="1"/>
    </xf>
    <xf numFmtId="43" fontId="11" fillId="0" borderId="5" xfId="1" applyFont="1" applyFill="1" applyBorder="1" applyAlignment="1">
      <alignment horizontal="right" vertical="top" wrapText="1"/>
    </xf>
    <xf numFmtId="0" fontId="25" fillId="0" borderId="27" xfId="0" applyFont="1" applyBorder="1" applyAlignment="1">
      <alignment vertical="top" wrapText="1"/>
    </xf>
    <xf numFmtId="0" fontId="20" fillId="0" borderId="27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43" fontId="11" fillId="0" borderId="0" xfId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Border="1" applyAlignment="1">
      <alignment horizontal="right" vertical="top" wrapText="1"/>
    </xf>
    <xf numFmtId="0" fontId="11" fillId="0" borderId="0" xfId="0" applyFont="1" applyFill="1" applyBorder="1" applyAlignment="1">
      <alignment vertical="top"/>
    </xf>
    <xf numFmtId="0" fontId="11" fillId="0" borderId="29" xfId="0" applyFont="1" applyFill="1" applyBorder="1" applyAlignment="1">
      <alignment vertical="center" wrapText="1"/>
    </xf>
    <xf numFmtId="0" fontId="20" fillId="0" borderId="29" xfId="0" applyFont="1" applyBorder="1" applyAlignment="1">
      <alignment horizontal="right" vertical="top" wrapText="1"/>
    </xf>
    <xf numFmtId="0" fontId="11" fillId="0" borderId="27" xfId="0" applyFont="1" applyFill="1" applyBorder="1" applyAlignment="1">
      <alignment horizontal="center" vertical="top"/>
    </xf>
    <xf numFmtId="0" fontId="20" fillId="0" borderId="30" xfId="0" applyFont="1" applyBorder="1" applyAlignment="1">
      <alignment horizontal="right" vertical="top" wrapText="1"/>
    </xf>
    <xf numFmtId="4" fontId="20" fillId="0" borderId="12" xfId="0" applyNumberFormat="1" applyFont="1" applyBorder="1" applyAlignment="1">
      <alignment horizontal="center" vertical="top" wrapText="1"/>
    </xf>
    <xf numFmtId="0" fontId="25" fillId="0" borderId="1" xfId="0" applyFont="1" applyBorder="1" applyAlignment="1">
      <alignment vertical="top" wrapText="1"/>
    </xf>
    <xf numFmtId="0" fontId="11" fillId="0" borderId="3" xfId="0" applyFont="1" applyFill="1" applyBorder="1" applyAlignment="1">
      <alignment horizontal="center" vertical="top"/>
    </xf>
    <xf numFmtId="0" fontId="11" fillId="0" borderId="12" xfId="0" applyFont="1" applyFill="1" applyBorder="1" applyAlignment="1">
      <alignment vertical="top" wrapText="1"/>
    </xf>
    <xf numFmtId="0" fontId="12" fillId="2" borderId="12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24" fillId="2" borderId="15" xfId="0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 vertical="center"/>
    </xf>
    <xf numFmtId="0" fontId="24" fillId="2" borderId="31" xfId="0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 vertical="center"/>
    </xf>
    <xf numFmtId="43" fontId="11" fillId="0" borderId="1" xfId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vertical="top" wrapText="1"/>
    </xf>
    <xf numFmtId="43" fontId="11" fillId="0" borderId="14" xfId="1" applyFont="1" applyFill="1" applyBorder="1" applyAlignment="1">
      <alignment horizontal="right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vertical="top" wrapText="1"/>
    </xf>
    <xf numFmtId="43" fontId="11" fillId="0" borderId="3" xfId="1" applyFont="1" applyFill="1" applyBorder="1" applyAlignment="1">
      <alignment horizontal="right" vertical="top" wrapText="1"/>
    </xf>
    <xf numFmtId="43" fontId="11" fillId="0" borderId="3" xfId="1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vertical="top" wrapText="1"/>
    </xf>
    <xf numFmtId="43" fontId="11" fillId="0" borderId="20" xfId="1" applyFont="1" applyFill="1" applyBorder="1" applyAlignment="1">
      <alignment horizontal="right" vertical="top" wrapText="1"/>
    </xf>
    <xf numFmtId="4" fontId="11" fillId="0" borderId="2" xfId="0" applyNumberFormat="1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vertical="top" wrapText="1"/>
    </xf>
    <xf numFmtId="4" fontId="11" fillId="0" borderId="3" xfId="0" applyNumberFormat="1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vertical="top" wrapText="1"/>
    </xf>
    <xf numFmtId="43" fontId="11" fillId="0" borderId="2" xfId="1" applyFont="1" applyFill="1" applyBorder="1" applyAlignment="1">
      <alignment horizontal="right" vertical="top" wrapText="1"/>
    </xf>
    <xf numFmtId="43" fontId="11" fillId="0" borderId="2" xfId="1" applyFont="1" applyFill="1" applyBorder="1" applyAlignment="1">
      <alignment horizontal="center" vertical="top" wrapText="1"/>
    </xf>
    <xf numFmtId="0" fontId="11" fillId="0" borderId="23" xfId="0" applyFont="1" applyFill="1" applyBorder="1" applyAlignment="1">
      <alignment vertical="top" wrapText="1"/>
    </xf>
    <xf numFmtId="43" fontId="11" fillId="0" borderId="19" xfId="1" applyFont="1" applyFill="1" applyBorder="1" applyAlignment="1">
      <alignment horizontal="right" vertical="top" wrapText="1"/>
    </xf>
    <xf numFmtId="0" fontId="11" fillId="2" borderId="12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26" fillId="2" borderId="15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top"/>
    </xf>
    <xf numFmtId="4" fontId="20" fillId="0" borderId="12" xfId="0" applyNumberFormat="1" applyFont="1" applyBorder="1" applyAlignment="1">
      <alignment horizontal="right" vertical="top" wrapText="1"/>
    </xf>
    <xf numFmtId="0" fontId="11" fillId="2" borderId="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top" wrapText="1"/>
    </xf>
    <xf numFmtId="43" fontId="16" fillId="0" borderId="3" xfId="1" applyFont="1" applyFill="1" applyBorder="1" applyAlignment="1">
      <alignment horizontal="center" vertical="top" wrapText="1"/>
    </xf>
    <xf numFmtId="4" fontId="11" fillId="0" borderId="12" xfId="0" applyNumberFormat="1" applyFont="1" applyBorder="1" applyAlignment="1">
      <alignment horizontal="right" vertical="top" wrapText="1"/>
    </xf>
    <xf numFmtId="0" fontId="11" fillId="0" borderId="3" xfId="0" applyFont="1" applyFill="1" applyBorder="1" applyAlignment="1">
      <alignment vertical="top" wrapText="1"/>
    </xf>
    <xf numFmtId="0" fontId="11" fillId="0" borderId="2" xfId="0" applyFont="1" applyFill="1" applyBorder="1"/>
    <xf numFmtId="43" fontId="16" fillId="0" borderId="2" xfId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vertical="top" wrapText="1"/>
    </xf>
    <xf numFmtId="0" fontId="11" fillId="0" borderId="3" xfId="0" applyFont="1" applyFill="1" applyBorder="1" applyAlignment="1">
      <alignment vertical="top" wrapText="1"/>
    </xf>
    <xf numFmtId="0" fontId="11" fillId="2" borderId="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/>
    </xf>
    <xf numFmtId="0" fontId="11" fillId="0" borderId="3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0" fontId="11" fillId="0" borderId="6" xfId="0" applyFont="1" applyFill="1" applyBorder="1" applyAlignment="1">
      <alignment vertical="top" wrapText="1"/>
    </xf>
    <xf numFmtId="0" fontId="11" fillId="0" borderId="7" xfId="0" applyFont="1" applyFill="1" applyBorder="1" applyAlignment="1">
      <alignment vertical="top" wrapText="1"/>
    </xf>
    <xf numFmtId="43" fontId="11" fillId="0" borderId="4" xfId="1" applyFont="1" applyFill="1" applyBorder="1" applyAlignment="1">
      <alignment horizontal="right" vertical="top" wrapText="1"/>
    </xf>
    <xf numFmtId="0" fontId="12" fillId="0" borderId="0" xfId="0" applyFont="1" applyFill="1" applyAlignment="1"/>
    <xf numFmtId="0" fontId="11" fillId="2" borderId="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1" fillId="0" borderId="6" xfId="0" applyFont="1" applyFill="1" applyBorder="1" applyAlignment="1">
      <alignment vertical="top" wrapText="1"/>
    </xf>
    <xf numFmtId="0" fontId="11" fillId="0" borderId="7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0" fontId="11" fillId="0" borderId="6" xfId="0" applyFont="1" applyFill="1" applyBorder="1" applyAlignment="1">
      <alignment vertical="top" wrapText="1"/>
    </xf>
    <xf numFmtId="0" fontId="11" fillId="0" borderId="7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/>
    </xf>
    <xf numFmtId="43" fontId="11" fillId="0" borderId="0" xfId="1" applyFont="1" applyFill="1" applyBorder="1" applyAlignment="1">
      <alignment horizontal="center" vertical="top" wrapText="1"/>
    </xf>
    <xf numFmtId="4" fontId="11" fillId="0" borderId="0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vertical="top" wrapText="1"/>
    </xf>
    <xf numFmtId="0" fontId="11" fillId="0" borderId="7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0" fontId="12" fillId="0" borderId="0" xfId="0" applyFont="1" applyFill="1" applyAlignment="1">
      <alignment horizontal="center"/>
    </xf>
    <xf numFmtId="0" fontId="11" fillId="0" borderId="3" xfId="0" applyFont="1" applyFill="1" applyBorder="1" applyAlignment="1">
      <alignment vertical="top" wrapText="1"/>
    </xf>
    <xf numFmtId="4" fontId="11" fillId="0" borderId="0" xfId="0" applyNumberFormat="1" applyFont="1" applyFill="1" applyAlignment="1">
      <alignment horizontal="right" vertical="top" wrapText="1"/>
    </xf>
    <xf numFmtId="0" fontId="12" fillId="0" borderId="0" xfId="0" applyFont="1" applyFill="1" applyAlignment="1">
      <alignment horizontal="center"/>
    </xf>
    <xf numFmtId="0" fontId="11" fillId="0" borderId="2" xfId="0" applyFont="1" applyFill="1" applyBorder="1" applyAlignment="1">
      <alignment vertical="top" wrapText="1"/>
    </xf>
    <xf numFmtId="0" fontId="11" fillId="0" borderId="3" xfId="0" applyFont="1" applyFill="1" applyBorder="1" applyAlignment="1">
      <alignment vertical="top" wrapText="1"/>
    </xf>
    <xf numFmtId="4" fontId="11" fillId="0" borderId="27" xfId="0" applyNumberFormat="1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1" fillId="0" borderId="29" xfId="0" applyFont="1" applyFill="1" applyBorder="1" applyAlignment="1">
      <alignment vertical="top" wrapText="1"/>
    </xf>
    <xf numFmtId="43" fontId="11" fillId="0" borderId="33" xfId="1" applyFont="1" applyFill="1" applyBorder="1" applyAlignment="1">
      <alignment horizontal="right" vertical="top" wrapText="1"/>
    </xf>
    <xf numFmtId="0" fontId="11" fillId="0" borderId="3" xfId="0" applyFont="1" applyFill="1" applyBorder="1" applyAlignment="1">
      <alignment horizontal="center" vertical="center"/>
    </xf>
    <xf numFmtId="0" fontId="16" fillId="0" borderId="8" xfId="0" applyFont="1" applyFill="1" applyBorder="1"/>
    <xf numFmtId="0" fontId="11" fillId="2" borderId="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0" fontId="12" fillId="0" borderId="0" xfId="0" applyFont="1" applyFill="1" applyAlignment="1">
      <alignment horizontal="center"/>
    </xf>
    <xf numFmtId="0" fontId="11" fillId="0" borderId="3" xfId="0" applyFont="1" applyFill="1" applyBorder="1" applyAlignment="1">
      <alignment vertical="top" wrapText="1"/>
    </xf>
    <xf numFmtId="0" fontId="11" fillId="0" borderId="7" xfId="0" applyFont="1" applyFill="1" applyBorder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0" fontId="28" fillId="0" borderId="0" xfId="0" applyFont="1" applyAlignment="1">
      <alignment horizontal="left"/>
    </xf>
    <xf numFmtId="0" fontId="11" fillId="0" borderId="0" xfId="0" applyFont="1" applyFill="1"/>
    <xf numFmtId="0" fontId="11" fillId="0" borderId="0" xfId="0" applyFont="1" applyFill="1" applyAlignment="1">
      <alignment horizontal="left"/>
    </xf>
    <xf numFmtId="0" fontId="20" fillId="0" borderId="0" xfId="0" applyFont="1" applyAlignment="1">
      <alignment horizontal="left"/>
    </xf>
    <xf numFmtId="0" fontId="16" fillId="0" borderId="0" xfId="0" applyFont="1" applyFill="1" applyBorder="1"/>
    <xf numFmtId="0" fontId="27" fillId="0" borderId="10" xfId="0" applyFont="1" applyBorder="1"/>
    <xf numFmtId="0" fontId="27" fillId="0" borderId="10" xfId="0" applyFont="1" applyBorder="1" applyAlignment="1">
      <alignment wrapText="1"/>
    </xf>
    <xf numFmtId="0" fontId="11" fillId="0" borderId="6" xfId="0" applyFont="1" applyFill="1" applyBorder="1" applyAlignment="1">
      <alignment vertical="top" wrapText="1"/>
    </xf>
    <xf numFmtId="0" fontId="11" fillId="2" borderId="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1" fillId="0" borderId="3" xfId="0" applyFont="1" applyFill="1" applyBorder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0" fontId="12" fillId="0" borderId="0" xfId="0" applyFont="1" applyFill="1" applyAlignment="1">
      <alignment horizontal="center"/>
    </xf>
    <xf numFmtId="0" fontId="31" fillId="0" borderId="0" xfId="0" applyFont="1" applyAlignment="1">
      <alignment horizontal="left"/>
    </xf>
    <xf numFmtId="0" fontId="34" fillId="0" borderId="0" xfId="0" applyFont="1" applyFill="1"/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top" wrapText="1"/>
    </xf>
    <xf numFmtId="43" fontId="11" fillId="0" borderId="3" xfId="1" quotePrefix="1" applyNumberFormat="1" applyFont="1" applyFill="1" applyBorder="1" applyAlignment="1">
      <alignment horizontal="right" vertical="top" wrapText="1"/>
    </xf>
    <xf numFmtId="0" fontId="11" fillId="0" borderId="18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43" fontId="11" fillId="0" borderId="1" xfId="1" applyFont="1" applyFill="1" applyBorder="1" applyAlignment="1">
      <alignment horizontal="center" vertical="center" wrapText="1"/>
    </xf>
    <xf numFmtId="43" fontId="11" fillId="0" borderId="5" xfId="1" applyFont="1" applyFill="1" applyBorder="1" applyAlignment="1">
      <alignment horizontal="right" vertical="center" wrapText="1"/>
    </xf>
    <xf numFmtId="43" fontId="11" fillId="0" borderId="3" xfId="1" applyFont="1" applyFill="1" applyBorder="1" applyAlignment="1">
      <alignment horizontal="right" vertical="center" wrapText="1"/>
    </xf>
    <xf numFmtId="43" fontId="11" fillId="0" borderId="3" xfId="1" applyFont="1" applyFill="1" applyBorder="1" applyAlignment="1">
      <alignment horizontal="center" vertical="center" wrapText="1"/>
    </xf>
    <xf numFmtId="43" fontId="11" fillId="0" borderId="9" xfId="1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center" vertical="center"/>
    </xf>
    <xf numFmtId="43" fontId="11" fillId="0" borderId="2" xfId="1" applyFont="1" applyFill="1" applyBorder="1" applyAlignment="1">
      <alignment horizontal="right" vertical="center" wrapText="1"/>
    </xf>
    <xf numFmtId="43" fontId="11" fillId="0" borderId="2" xfId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vertical="center" wrapText="1"/>
    </xf>
    <xf numFmtId="43" fontId="11" fillId="0" borderId="4" xfId="1" applyFont="1" applyFill="1" applyBorder="1" applyAlignment="1">
      <alignment horizontal="right" vertical="center" wrapText="1"/>
    </xf>
    <xf numFmtId="43" fontId="11" fillId="0" borderId="20" xfId="1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vertical="center" wrapText="1"/>
    </xf>
    <xf numFmtId="43" fontId="11" fillId="0" borderId="19" xfId="1" applyFont="1" applyFill="1" applyBorder="1" applyAlignment="1">
      <alignment horizontal="right" vertical="center" wrapText="1"/>
    </xf>
    <xf numFmtId="43" fontId="11" fillId="0" borderId="3" xfId="1" quotePrefix="1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vertical="center" wrapText="1"/>
    </xf>
    <xf numFmtId="43" fontId="11" fillId="0" borderId="0" xfId="1" applyFont="1" applyFill="1" applyBorder="1" applyAlignment="1">
      <alignment horizontal="right" vertical="center" wrapText="1"/>
    </xf>
    <xf numFmtId="43" fontId="11" fillId="0" borderId="0" xfId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3" fontId="11" fillId="0" borderId="14" xfId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vertical="top" wrapText="1"/>
    </xf>
    <xf numFmtId="43" fontId="11" fillId="0" borderId="2" xfId="1" applyFont="1" applyFill="1" applyBorder="1" applyAlignment="1">
      <alignment horizontal="center" vertical="top"/>
    </xf>
    <xf numFmtId="0" fontId="20" fillId="0" borderId="27" xfId="0" applyFont="1" applyBorder="1" applyAlignment="1">
      <alignment horizontal="right" vertical="top" wrapText="1"/>
    </xf>
    <xf numFmtId="0" fontId="11" fillId="0" borderId="2" xfId="0" applyFont="1" applyFill="1" applyBorder="1" applyAlignment="1">
      <alignment vertical="top" wrapText="1"/>
    </xf>
    <xf numFmtId="0" fontId="11" fillId="0" borderId="6" xfId="0" applyFont="1" applyFill="1" applyBorder="1" applyAlignment="1">
      <alignment vertical="top" wrapText="1"/>
    </xf>
    <xf numFmtId="62" fontId="36" fillId="0" borderId="0" xfId="0" applyNumberFormat="1" applyFont="1"/>
    <xf numFmtId="61" fontId="36" fillId="0" borderId="0" xfId="0" applyNumberFormat="1" applyFont="1"/>
    <xf numFmtId="0" fontId="36" fillId="0" borderId="0" xfId="0" applyFont="1"/>
    <xf numFmtId="0" fontId="36" fillId="0" borderId="7" xfId="0" applyFont="1" applyBorder="1"/>
    <xf numFmtId="4" fontId="11" fillId="0" borderId="0" xfId="0" applyNumberFormat="1" applyFont="1" applyFill="1"/>
    <xf numFmtId="0" fontId="12" fillId="0" borderId="0" xfId="0" applyFont="1" applyFill="1" applyAlignment="1">
      <alignment horizontal="center"/>
    </xf>
    <xf numFmtId="0" fontId="11" fillId="0" borderId="3" xfId="0" applyFont="1" applyFill="1" applyBorder="1" applyAlignment="1">
      <alignment vertical="top" wrapText="1"/>
    </xf>
    <xf numFmtId="43" fontId="11" fillId="0" borderId="4" xfId="1" applyFont="1" applyFill="1" applyBorder="1" applyAlignment="1">
      <alignment horizontal="right" vertical="center"/>
    </xf>
    <xf numFmtId="0" fontId="20" fillId="0" borderId="5" xfId="0" applyFont="1" applyFill="1" applyBorder="1" applyAlignment="1">
      <alignment horizontal="right" vertical="top" wrapText="1"/>
    </xf>
    <xf numFmtId="0" fontId="20" fillId="0" borderId="4" xfId="0" applyFont="1" applyBorder="1" applyAlignment="1">
      <alignment horizontal="right" vertical="top" wrapText="1"/>
    </xf>
    <xf numFmtId="0" fontId="20" fillId="0" borderId="12" xfId="0" applyFont="1" applyBorder="1" applyAlignment="1">
      <alignment vertical="top" wrapText="1"/>
    </xf>
    <xf numFmtId="0" fontId="26" fillId="2" borderId="31" xfId="0" applyFont="1" applyFill="1" applyBorder="1" applyAlignment="1">
      <alignment horizontal="center"/>
    </xf>
    <xf numFmtId="0" fontId="11" fillId="2" borderId="34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0" fontId="11" fillId="2" borderId="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vertical="top" wrapText="1"/>
    </xf>
    <xf numFmtId="0" fontId="11" fillId="0" borderId="7" xfId="0" applyFont="1" applyFill="1" applyBorder="1" applyAlignment="1">
      <alignment vertical="top" wrapText="1"/>
    </xf>
    <xf numFmtId="4" fontId="37" fillId="3" borderId="36" xfId="0" applyNumberFormat="1" applyFont="1" applyFill="1" applyBorder="1" applyAlignment="1">
      <alignment horizontal="right" vertical="top" wrapText="1"/>
    </xf>
    <xf numFmtId="4" fontId="37" fillId="3" borderId="37" xfId="0" applyNumberFormat="1" applyFont="1" applyFill="1" applyBorder="1" applyAlignment="1">
      <alignment horizontal="right" vertical="top" wrapText="1"/>
    </xf>
    <xf numFmtId="4" fontId="37" fillId="0" borderId="35" xfId="0" applyNumberFormat="1" applyFont="1" applyFill="1" applyBorder="1" applyAlignment="1">
      <alignment horizontal="right" vertical="top" wrapText="1"/>
    </xf>
    <xf numFmtId="4" fontId="37" fillId="3" borderId="9" xfId="0" applyNumberFormat="1" applyFont="1" applyFill="1" applyBorder="1" applyAlignment="1">
      <alignment horizontal="right" vertical="top" wrapText="1"/>
    </xf>
    <xf numFmtId="0" fontId="12" fillId="0" borderId="0" xfId="0" applyFont="1" applyFill="1" applyAlignment="1">
      <alignment horizontal="center"/>
    </xf>
    <xf numFmtId="0" fontId="11" fillId="2" borderId="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vertical="top" wrapText="1"/>
    </xf>
    <xf numFmtId="0" fontId="11" fillId="0" borderId="7" xfId="0" applyFont="1" applyFill="1" applyBorder="1" applyAlignment="1">
      <alignment vertical="top" wrapText="1"/>
    </xf>
    <xf numFmtId="0" fontId="11" fillId="0" borderId="6" xfId="0" applyFont="1" applyFill="1" applyBorder="1" applyAlignment="1">
      <alignment vertical="top" wrapText="1"/>
    </xf>
    <xf numFmtId="0" fontId="11" fillId="0" borderId="7" xfId="0" applyFont="1" applyFill="1" applyBorder="1" applyAlignment="1">
      <alignment vertical="top" wrapText="1"/>
    </xf>
    <xf numFmtId="43" fontId="11" fillId="0" borderId="9" xfId="1" applyFont="1" applyFill="1" applyBorder="1" applyAlignment="1">
      <alignment horizontal="right" vertical="top" wrapText="1"/>
    </xf>
    <xf numFmtId="0" fontId="11" fillId="0" borderId="2" xfId="0" applyFont="1" applyFill="1" applyBorder="1" applyAlignment="1">
      <alignment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vertical="top" wrapText="1"/>
    </xf>
    <xf numFmtId="43" fontId="11" fillId="4" borderId="5" xfId="1" applyFont="1" applyFill="1" applyBorder="1" applyAlignment="1">
      <alignment horizontal="right" vertical="top" wrapText="1"/>
    </xf>
    <xf numFmtId="0" fontId="11" fillId="4" borderId="1" xfId="0" applyFont="1" applyFill="1" applyBorder="1" applyAlignment="1">
      <alignment horizontal="center" vertical="top"/>
    </xf>
    <xf numFmtId="43" fontId="11" fillId="4" borderId="14" xfId="1" applyFont="1" applyFill="1" applyBorder="1" applyAlignment="1">
      <alignment horizontal="right" vertical="top" wrapText="1"/>
    </xf>
    <xf numFmtId="43" fontId="11" fillId="4" borderId="19" xfId="1" applyFont="1" applyFill="1" applyBorder="1" applyAlignment="1">
      <alignment horizontal="right" vertical="top" wrapText="1"/>
    </xf>
    <xf numFmtId="43" fontId="11" fillId="4" borderId="1" xfId="1" applyFont="1" applyFill="1" applyBorder="1" applyAlignment="1">
      <alignment horizontal="center" vertical="top" wrapText="1"/>
    </xf>
    <xf numFmtId="43" fontId="11" fillId="4" borderId="1" xfId="1" applyFont="1" applyFill="1" applyBorder="1" applyAlignment="1">
      <alignment horizontal="right" vertical="top" wrapText="1"/>
    </xf>
    <xf numFmtId="43" fontId="11" fillId="4" borderId="2" xfId="1" applyFont="1" applyFill="1" applyBorder="1" applyAlignment="1">
      <alignment horizontal="right" vertical="top" wrapText="1"/>
    </xf>
    <xf numFmtId="0" fontId="11" fillId="0" borderId="3" xfId="0" applyFont="1" applyFill="1" applyBorder="1" applyAlignment="1">
      <alignment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vertical="top" wrapText="1"/>
    </xf>
    <xf numFmtId="0" fontId="11" fillId="0" borderId="6" xfId="0" applyFont="1" applyFill="1" applyBorder="1" applyAlignment="1">
      <alignment vertical="top" wrapText="1"/>
    </xf>
    <xf numFmtId="43" fontId="11" fillId="4" borderId="9" xfId="1" applyFont="1" applyFill="1" applyBorder="1" applyAlignment="1">
      <alignment horizontal="right" vertical="top" wrapText="1"/>
    </xf>
    <xf numFmtId="43" fontId="11" fillId="4" borderId="4" xfId="1" applyFont="1" applyFill="1" applyBorder="1" applyAlignment="1">
      <alignment horizontal="right" vertical="top" wrapText="1"/>
    </xf>
    <xf numFmtId="43" fontId="11" fillId="4" borderId="2" xfId="1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/>
    </xf>
    <xf numFmtId="0" fontId="11" fillId="2" borderId="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1" fillId="0" borderId="7" xfId="0" applyFont="1" applyFill="1" applyBorder="1" applyAlignment="1">
      <alignment vertical="top" wrapText="1"/>
    </xf>
    <xf numFmtId="0" fontId="11" fillId="0" borderId="0" xfId="0" applyFont="1" applyFill="1" applyAlignment="1">
      <alignment horizontal="right" vertical="top"/>
    </xf>
    <xf numFmtId="0" fontId="17" fillId="0" borderId="0" xfId="0" applyFont="1" applyBorder="1" applyAlignment="1">
      <alignment horizontal="left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1" fillId="2" borderId="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1" fillId="0" borderId="7" xfId="0" applyFont="1" applyFill="1" applyBorder="1" applyAlignment="1">
      <alignment vertical="top" wrapText="1"/>
    </xf>
    <xf numFmtId="0" fontId="11" fillId="0" borderId="18" xfId="0" applyFont="1" applyFill="1" applyBorder="1" applyAlignment="1">
      <alignment horizontal="right" vertical="top"/>
    </xf>
    <xf numFmtId="43" fontId="11" fillId="0" borderId="0" xfId="1" applyFont="1" applyFill="1" applyAlignment="1">
      <alignment horizontal="right" vertical="top"/>
    </xf>
    <xf numFmtId="0" fontId="12" fillId="0" borderId="0" xfId="0" applyFont="1" applyFill="1" applyAlignment="1">
      <alignment horizontal="center"/>
    </xf>
    <xf numFmtId="0" fontId="11" fillId="0" borderId="7" xfId="0" applyFont="1" applyFill="1" applyBorder="1" applyAlignment="1">
      <alignment vertical="top" wrapText="1"/>
    </xf>
    <xf numFmtId="0" fontId="26" fillId="2" borderId="38" xfId="0" applyFont="1" applyFill="1" applyBorder="1" applyAlignment="1">
      <alignment horizontal="center"/>
    </xf>
    <xf numFmtId="43" fontId="11" fillId="4" borderId="3" xfId="1" applyFont="1" applyFill="1" applyBorder="1" applyAlignment="1">
      <alignment horizontal="right" vertical="top" wrapText="1"/>
    </xf>
    <xf numFmtId="43" fontId="11" fillId="4" borderId="3" xfId="1" applyFont="1" applyFill="1" applyBorder="1" applyAlignment="1">
      <alignment horizontal="center" vertical="top" wrapText="1"/>
    </xf>
    <xf numFmtId="0" fontId="11" fillId="4" borderId="3" xfId="0" applyFont="1" applyFill="1" applyBorder="1" applyAlignment="1">
      <alignment horizontal="center" vertical="top"/>
    </xf>
    <xf numFmtId="43" fontId="11" fillId="4" borderId="20" xfId="1" applyFont="1" applyFill="1" applyBorder="1" applyAlignment="1">
      <alignment horizontal="right" vertical="top" wrapText="1"/>
    </xf>
    <xf numFmtId="43" fontId="11" fillId="0" borderId="39" xfId="1" applyFont="1" applyFill="1" applyBorder="1" applyAlignment="1">
      <alignment horizontal="right" vertical="top" wrapText="1"/>
    </xf>
    <xf numFmtId="0" fontId="11" fillId="0" borderId="39" xfId="0" applyFont="1" applyFill="1" applyBorder="1" applyAlignment="1">
      <alignment horizontal="center" vertical="top"/>
    </xf>
    <xf numFmtId="0" fontId="11" fillId="0" borderId="40" xfId="0" applyFont="1" applyFill="1" applyBorder="1" applyAlignment="1">
      <alignment vertical="top" wrapText="1"/>
    </xf>
    <xf numFmtId="43" fontId="11" fillId="0" borderId="41" xfId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center" vertical="top"/>
    </xf>
    <xf numFmtId="0" fontId="11" fillId="0" borderId="42" xfId="0" applyFont="1" applyFill="1" applyBorder="1" applyAlignment="1">
      <alignment horizontal="center" vertical="top"/>
    </xf>
    <xf numFmtId="43" fontId="11" fillId="0" borderId="9" xfId="1" applyFont="1" applyFill="1" applyBorder="1" applyAlignment="1">
      <alignment horizontal="center" vertical="top" wrapText="1"/>
    </xf>
    <xf numFmtId="43" fontId="11" fillId="0" borderId="43" xfId="1" applyFont="1" applyFill="1" applyBorder="1" applyAlignment="1">
      <alignment horizontal="center" vertical="top" wrapText="1"/>
    </xf>
    <xf numFmtId="0" fontId="11" fillId="2" borderId="44" xfId="0" applyFont="1" applyFill="1" applyBorder="1" applyAlignment="1">
      <alignment horizontal="center" vertical="center"/>
    </xf>
    <xf numFmtId="0" fontId="11" fillId="2" borderId="4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top"/>
    </xf>
    <xf numFmtId="43" fontId="11" fillId="0" borderId="46" xfId="1" applyFont="1" applyFill="1" applyBorder="1" applyAlignment="1">
      <alignment horizontal="center" vertical="top" wrapText="1"/>
    </xf>
    <xf numFmtId="43" fontId="11" fillId="0" borderId="5" xfId="1" applyFont="1" applyFill="1" applyBorder="1" applyAlignment="1">
      <alignment horizontal="center" vertical="top" wrapText="1"/>
    </xf>
    <xf numFmtId="0" fontId="11" fillId="0" borderId="47" xfId="0" applyFont="1" applyFill="1" applyBorder="1" applyAlignment="1">
      <alignment horizontal="left" vertical="top"/>
    </xf>
    <xf numFmtId="0" fontId="12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top" wrapText="1"/>
    </xf>
    <xf numFmtId="0" fontId="11" fillId="2" borderId="13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187" fontId="11" fillId="0" borderId="9" xfId="1" applyNumberFormat="1" applyFont="1" applyFill="1" applyBorder="1" applyAlignment="1">
      <alignment horizontal="right" vertical="top" wrapText="1"/>
    </xf>
    <xf numFmtId="0" fontId="11" fillId="0" borderId="9" xfId="0" applyFont="1" applyFill="1" applyBorder="1" applyAlignment="1">
      <alignment vertical="top" wrapText="1"/>
    </xf>
    <xf numFmtId="0" fontId="11" fillId="0" borderId="4" xfId="0" applyFont="1" applyFill="1" applyBorder="1" applyAlignment="1">
      <alignment vertical="top" wrapText="1"/>
    </xf>
    <xf numFmtId="0" fontId="11" fillId="0" borderId="2" xfId="0" applyFont="1" applyFill="1" applyBorder="1" applyAlignment="1">
      <alignment horizontal="right" vertical="top" wrapText="1"/>
    </xf>
    <xf numFmtId="43" fontId="11" fillId="4" borderId="3" xfId="1" applyFont="1" applyFill="1" applyBorder="1" applyAlignment="1">
      <alignment vertical="top" wrapText="1"/>
    </xf>
    <xf numFmtId="43" fontId="11" fillId="4" borderId="2" xfId="1" applyFont="1" applyFill="1" applyBorder="1" applyAlignment="1">
      <alignment vertical="top" wrapText="1"/>
    </xf>
    <xf numFmtId="43" fontId="11" fillId="4" borderId="1" xfId="1" applyFont="1" applyFill="1" applyBorder="1" applyAlignment="1">
      <alignment horizontal="right" vertical="top" wrapText="1"/>
    </xf>
    <xf numFmtId="4" fontId="11" fillId="0" borderId="10" xfId="0" applyNumberFormat="1" applyFont="1" applyFill="1" applyBorder="1" applyAlignment="1">
      <alignment horizontal="right" vertical="top" wrapText="1"/>
    </xf>
    <xf numFmtId="4" fontId="11" fillId="0" borderId="8" xfId="0" applyNumberFormat="1" applyFont="1" applyFill="1" applyBorder="1" applyAlignment="1">
      <alignment horizontal="right" vertical="top" wrapText="1"/>
    </xf>
    <xf numFmtId="187" fontId="11" fillId="0" borderId="49" xfId="1" applyNumberFormat="1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0" fontId="11" fillId="0" borderId="3" xfId="0" applyFont="1" applyFill="1" applyBorder="1" applyAlignment="1">
      <alignment vertical="top" wrapText="1"/>
    </xf>
    <xf numFmtId="43" fontId="20" fillId="4" borderId="3" xfId="1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1" fillId="2" borderId="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center" vertical="top" wrapText="1"/>
    </xf>
    <xf numFmtId="43" fontId="11" fillId="0" borderId="4" xfId="1" applyNumberFormat="1" applyFont="1" applyFill="1" applyBorder="1" applyAlignment="1">
      <alignment horizontal="right" vertical="top" wrapText="1"/>
    </xf>
    <xf numFmtId="0" fontId="11" fillId="2" borderId="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1" fillId="4" borderId="9" xfId="0" applyFont="1" applyFill="1" applyBorder="1" applyAlignment="1">
      <alignment horizontal="left" vertical="top" wrapText="1"/>
    </xf>
    <xf numFmtId="0" fontId="11" fillId="4" borderId="4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43" fontId="11" fillId="0" borderId="9" xfId="1" applyNumberFormat="1" applyFont="1" applyFill="1" applyBorder="1" applyAlignment="1">
      <alignment horizontal="right" wrapText="1"/>
    </xf>
    <xf numFmtId="43" fontId="11" fillId="0" borderId="9" xfId="1" applyNumberFormat="1" applyFont="1" applyFill="1" applyBorder="1" applyAlignment="1">
      <alignment horizontal="right" vertical="top" wrapText="1"/>
    </xf>
    <xf numFmtId="43" fontId="11" fillId="4" borderId="50" xfId="1" applyFont="1" applyFill="1" applyBorder="1" applyAlignment="1">
      <alignment horizontal="right" vertical="top" wrapText="1"/>
    </xf>
    <xf numFmtId="43" fontId="11" fillId="0" borderId="52" xfId="1" applyFont="1" applyFill="1" applyBorder="1" applyAlignment="1">
      <alignment horizontal="center" vertical="top" wrapText="1"/>
    </xf>
    <xf numFmtId="43" fontId="11" fillId="0" borderId="14" xfId="1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1" fillId="0" borderId="3" xfId="0" applyFont="1" applyFill="1" applyBorder="1" applyAlignment="1">
      <alignment horizontal="center" vertical="top"/>
    </xf>
    <xf numFmtId="43" fontId="11" fillId="4" borderId="3" xfId="1" applyFont="1" applyFill="1" applyBorder="1" applyAlignment="1">
      <alignment horizontal="right" vertical="top" wrapText="1"/>
    </xf>
    <xf numFmtId="43" fontId="11" fillId="4" borderId="2" xfId="1" applyFont="1" applyFill="1" applyBorder="1" applyAlignment="1">
      <alignment horizontal="right" vertical="top" wrapText="1"/>
    </xf>
    <xf numFmtId="43" fontId="11" fillId="4" borderId="2" xfId="1" applyFont="1" applyFill="1" applyBorder="1" applyAlignment="1">
      <alignment horizontal="right" vertical="top" wrapText="1"/>
    </xf>
    <xf numFmtId="0" fontId="11" fillId="0" borderId="3" xfId="0" applyFont="1" applyFill="1" applyBorder="1" applyAlignment="1">
      <alignment horizontal="center" vertical="top"/>
    </xf>
    <xf numFmtId="43" fontId="11" fillId="0" borderId="4" xfId="1" applyFont="1" applyFill="1" applyBorder="1" applyAlignment="1">
      <alignment horizontal="center" vertical="top" wrapText="1"/>
    </xf>
    <xf numFmtId="43" fontId="11" fillId="0" borderId="18" xfId="1" applyFont="1" applyFill="1" applyBorder="1" applyAlignment="1">
      <alignment horizontal="right" vertical="top" wrapText="1"/>
    </xf>
    <xf numFmtId="0" fontId="12" fillId="0" borderId="0" xfId="0" applyFont="1" applyFill="1" applyAlignment="1">
      <alignment horizontal="center"/>
    </xf>
    <xf numFmtId="0" fontId="11" fillId="2" borderId="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center" vertical="top"/>
    </xf>
    <xf numFmtId="43" fontId="11" fillId="4" borderId="2" xfId="1" applyFont="1" applyFill="1" applyBorder="1" applyAlignment="1">
      <alignment horizontal="right" vertical="top" wrapText="1"/>
    </xf>
    <xf numFmtId="43" fontId="11" fillId="4" borderId="3" xfId="1" applyFont="1" applyFill="1" applyBorder="1" applyAlignment="1">
      <alignment horizontal="right" vertical="top" wrapText="1"/>
    </xf>
    <xf numFmtId="0" fontId="11" fillId="4" borderId="3" xfId="0" applyFont="1" applyFill="1" applyBorder="1" applyAlignment="1">
      <alignment horizontal="center" vertical="top"/>
    </xf>
    <xf numFmtId="43" fontId="11" fillId="4" borderId="3" xfId="1" applyFont="1" applyFill="1" applyBorder="1" applyAlignment="1">
      <alignment horizontal="right" vertical="top" wrapText="1"/>
    </xf>
    <xf numFmtId="43" fontId="11" fillId="4" borderId="2" xfId="1" applyFont="1" applyFill="1" applyBorder="1" applyAlignment="1">
      <alignment horizontal="right" vertical="top" wrapText="1"/>
    </xf>
    <xf numFmtId="0" fontId="3" fillId="0" borderId="8" xfId="0" applyFont="1" applyFill="1" applyBorder="1"/>
    <xf numFmtId="0" fontId="3" fillId="0" borderId="2" xfId="0" applyFont="1" applyFill="1" applyBorder="1"/>
    <xf numFmtId="0" fontId="11" fillId="0" borderId="27" xfId="0" applyFont="1" applyFill="1" applyBorder="1" applyAlignment="1">
      <alignment wrapText="1"/>
    </xf>
    <xf numFmtId="0" fontId="3" fillId="0" borderId="4" xfId="0" applyFont="1" applyFill="1" applyBorder="1"/>
    <xf numFmtId="0" fontId="3" fillId="0" borderId="2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right" wrapText="1"/>
    </xf>
    <xf numFmtId="0" fontId="11" fillId="2" borderId="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1" fillId="0" borderId="13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wrapText="1"/>
    </xf>
    <xf numFmtId="0" fontId="3" fillId="0" borderId="3" xfId="0" applyFont="1" applyFill="1" applyBorder="1"/>
    <xf numFmtId="0" fontId="11" fillId="0" borderId="3" xfId="0" applyFont="1" applyFill="1" applyBorder="1" applyAlignment="1">
      <alignment horizontal="center" vertical="top"/>
    </xf>
    <xf numFmtId="43" fontId="11" fillId="4" borderId="2" xfId="1" applyFont="1" applyFill="1" applyBorder="1" applyAlignment="1">
      <alignment horizontal="right" vertical="top" wrapText="1"/>
    </xf>
    <xf numFmtId="0" fontId="11" fillId="0" borderId="12" xfId="0" applyFont="1" applyFill="1" applyBorder="1" applyAlignment="1">
      <alignment horizontal="center" vertical="top"/>
    </xf>
    <xf numFmtId="43" fontId="11" fillId="0" borderId="18" xfId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top" wrapText="1"/>
    </xf>
    <xf numFmtId="43" fontId="11" fillId="4" borderId="0" xfId="1" applyFont="1" applyFill="1" applyBorder="1" applyAlignment="1">
      <alignment horizontal="right" vertical="top" wrapText="1"/>
    </xf>
    <xf numFmtId="0" fontId="11" fillId="2" borderId="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1" fillId="0" borderId="1" xfId="5" applyFont="1" applyFill="1" applyBorder="1" applyAlignment="1">
      <alignment horizontal="center" vertical="top"/>
    </xf>
    <xf numFmtId="43" fontId="11" fillId="4" borderId="1" xfId="6" applyFont="1" applyFill="1" applyBorder="1" applyAlignment="1">
      <alignment horizontal="right" vertical="top" wrapText="1"/>
    </xf>
    <xf numFmtId="43" fontId="11" fillId="4" borderId="1" xfId="6" applyFont="1" applyFill="1" applyBorder="1" applyAlignment="1">
      <alignment horizontal="center" vertical="top" wrapText="1"/>
    </xf>
    <xf numFmtId="0" fontId="11" fillId="4" borderId="1" xfId="5" applyFont="1" applyFill="1" applyBorder="1" applyAlignment="1">
      <alignment horizontal="center" vertical="top"/>
    </xf>
    <xf numFmtId="43" fontId="11" fillId="4" borderId="12" xfId="6" applyFont="1" applyFill="1" applyBorder="1" applyAlignment="1">
      <alignment horizontal="right" vertical="top" wrapText="1"/>
    </xf>
    <xf numFmtId="0" fontId="11" fillId="0" borderId="3" xfId="5" applyFont="1" applyFill="1" applyBorder="1" applyAlignment="1">
      <alignment horizontal="center"/>
    </xf>
    <xf numFmtId="43" fontId="11" fillId="4" borderId="3" xfId="6" applyFont="1" applyFill="1" applyBorder="1" applyAlignment="1">
      <alignment horizontal="right" vertical="top" wrapText="1"/>
    </xf>
    <xf numFmtId="43" fontId="11" fillId="4" borderId="3" xfId="6" applyFont="1" applyFill="1" applyBorder="1" applyAlignment="1">
      <alignment horizontal="center" vertical="top" wrapText="1"/>
    </xf>
    <xf numFmtId="43" fontId="11" fillId="4" borderId="13" xfId="6" applyFont="1" applyFill="1" applyBorder="1" applyAlignment="1">
      <alignment horizontal="right" vertical="top" wrapText="1"/>
    </xf>
    <xf numFmtId="0" fontId="3" fillId="0" borderId="3" xfId="5" applyFont="1" applyFill="1" applyBorder="1" applyAlignment="1">
      <alignment horizontal="center"/>
    </xf>
    <xf numFmtId="0" fontId="3" fillId="0" borderId="3" xfId="5" applyFont="1" applyFill="1" applyBorder="1"/>
    <xf numFmtId="0" fontId="11" fillId="0" borderId="4" xfId="5" applyFont="1" applyFill="1" applyBorder="1" applyAlignment="1">
      <alignment horizontal="left" vertical="top" wrapText="1"/>
    </xf>
    <xf numFmtId="0" fontId="3" fillId="0" borderId="13" xfId="5" applyFont="1" applyFill="1" applyBorder="1"/>
    <xf numFmtId="0" fontId="3" fillId="0" borderId="2" xfId="5" applyFont="1" applyFill="1" applyBorder="1" applyAlignment="1">
      <alignment horizontal="center"/>
    </xf>
    <xf numFmtId="0" fontId="11" fillId="0" borderId="2" xfId="5" applyFont="1" applyFill="1" applyBorder="1" applyAlignment="1">
      <alignment horizontal="left" vertical="top" wrapText="1"/>
    </xf>
    <xf numFmtId="0" fontId="3" fillId="0" borderId="2" xfId="5" applyFont="1" applyFill="1" applyBorder="1"/>
    <xf numFmtId="0" fontId="11" fillId="0" borderId="28" xfId="5" applyFont="1" applyFill="1" applyBorder="1" applyAlignment="1">
      <alignment vertical="top" wrapText="1"/>
    </xf>
    <xf numFmtId="0" fontId="3" fillId="0" borderId="18" xfId="5" applyFont="1" applyFill="1" applyBorder="1"/>
    <xf numFmtId="0" fontId="11" fillId="4" borderId="18" xfId="5" applyFont="1" applyFill="1" applyBorder="1" applyAlignment="1">
      <alignment horizontal="center" vertical="top" wrapText="1"/>
    </xf>
    <xf numFmtId="0" fontId="11" fillId="4" borderId="2" xfId="5" applyFont="1" applyFill="1" applyBorder="1" applyAlignment="1">
      <alignment horizontal="left" vertical="top" wrapText="1"/>
    </xf>
    <xf numFmtId="43" fontId="11" fillId="0" borderId="1" xfId="6" applyFont="1" applyFill="1" applyBorder="1" applyAlignment="1">
      <alignment horizontal="right" vertical="top" wrapText="1"/>
    </xf>
    <xf numFmtId="0" fontId="11" fillId="0" borderId="3" xfId="5" applyFont="1" applyFill="1" applyBorder="1" applyAlignment="1">
      <alignment horizontal="center" vertical="top"/>
    </xf>
    <xf numFmtId="43" fontId="11" fillId="0" borderId="3" xfId="6" applyFont="1" applyFill="1" applyBorder="1" applyAlignment="1">
      <alignment horizontal="right" vertical="top" wrapText="1"/>
    </xf>
    <xf numFmtId="43" fontId="11" fillId="0" borderId="2" xfId="6" applyFont="1" applyFill="1" applyBorder="1" applyAlignment="1">
      <alignment horizontal="right" vertical="top" wrapText="1"/>
    </xf>
    <xf numFmtId="0" fontId="11" fillId="0" borderId="2" xfId="5" applyFont="1" applyFill="1" applyBorder="1" applyAlignment="1">
      <alignment horizontal="left" vertical="top" wrapText="1"/>
    </xf>
    <xf numFmtId="0" fontId="11" fillId="4" borderId="3" xfId="5" applyFont="1" applyFill="1" applyBorder="1" applyAlignment="1">
      <alignment horizontal="left" vertical="top" wrapText="1"/>
    </xf>
    <xf numFmtId="0" fontId="11" fillId="4" borderId="2" xfId="5" applyFont="1" applyFill="1" applyBorder="1" applyAlignment="1">
      <alignment horizontal="left" vertical="top" wrapText="1"/>
    </xf>
    <xf numFmtId="4" fontId="37" fillId="0" borderId="0" xfId="0" applyNumberFormat="1" applyFont="1" applyFill="1"/>
    <xf numFmtId="43" fontId="11" fillId="0" borderId="13" xfId="6" applyFont="1" applyFill="1" applyBorder="1" applyAlignment="1">
      <alignment horizontal="right" vertical="top" wrapText="1"/>
    </xf>
    <xf numFmtId="0" fontId="11" fillId="0" borderId="2" xfId="5" applyFont="1" applyFill="1" applyBorder="1" applyAlignment="1">
      <alignment horizontal="center" vertical="top"/>
    </xf>
    <xf numFmtId="0" fontId="3" fillId="0" borderId="8" xfId="5" applyFont="1" applyFill="1" applyBorder="1"/>
    <xf numFmtId="0" fontId="11" fillId="0" borderId="29" xfId="5" applyFont="1" applyFill="1" applyBorder="1" applyAlignment="1">
      <alignment horizontal="right" vertical="top" wrapText="1"/>
    </xf>
    <xf numFmtId="0" fontId="11" fillId="0" borderId="0" xfId="5" applyFont="1" applyFill="1" applyBorder="1" applyAlignment="1">
      <alignment horizontal="center" vertical="top"/>
    </xf>
    <xf numFmtId="0" fontId="11" fillId="0" borderId="0" xfId="5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center" vertical="top" wrapText="1"/>
    </xf>
    <xf numFmtId="0" fontId="11" fillId="4" borderId="0" xfId="5" applyFont="1" applyFill="1" applyBorder="1" applyAlignment="1">
      <alignment horizontal="left" vertical="top" wrapText="1"/>
    </xf>
    <xf numFmtId="0" fontId="11" fillId="4" borderId="0" xfId="5" applyFont="1" applyFill="1" applyBorder="1" applyAlignment="1">
      <alignment horizontal="center" vertical="top" wrapText="1"/>
    </xf>
    <xf numFmtId="0" fontId="11" fillId="0" borderId="13" xfId="5" applyFont="1" applyFill="1" applyBorder="1" applyAlignment="1">
      <alignment horizontal="center" vertical="top"/>
    </xf>
    <xf numFmtId="0" fontId="11" fillId="0" borderId="18" xfId="5" applyFont="1" applyFill="1" applyBorder="1" applyAlignment="1">
      <alignment horizontal="center" vertical="top"/>
    </xf>
    <xf numFmtId="0" fontId="11" fillId="0" borderId="8" xfId="5" applyFont="1" applyFill="1" applyBorder="1" applyAlignment="1">
      <alignment horizontal="center" vertical="top"/>
    </xf>
    <xf numFmtId="43" fontId="11" fillId="4" borderId="0" xfId="6" applyFont="1" applyFill="1" applyBorder="1" applyAlignment="1">
      <alignment horizontal="right" vertical="top" wrapText="1"/>
    </xf>
    <xf numFmtId="0" fontId="11" fillId="4" borderId="10" xfId="5" applyFont="1" applyFill="1" applyBorder="1" applyAlignment="1">
      <alignment horizontal="center" vertical="top"/>
    </xf>
    <xf numFmtId="43" fontId="11" fillId="4" borderId="0" xfId="6" applyFont="1" applyFill="1" applyBorder="1" applyAlignment="1">
      <alignment horizontal="center" vertical="top" wrapText="1"/>
    </xf>
    <xf numFmtId="0" fontId="11" fillId="0" borderId="13" xfId="5" applyFont="1" applyFill="1" applyBorder="1" applyAlignment="1">
      <alignment horizontal="center"/>
    </xf>
    <xf numFmtId="0" fontId="11" fillId="4" borderId="27" xfId="5" applyFont="1" applyFill="1" applyBorder="1" applyAlignment="1">
      <alignment vertical="top" wrapText="1"/>
    </xf>
    <xf numFmtId="4" fontId="37" fillId="4" borderId="27" xfId="0" applyNumberFormat="1" applyFont="1" applyFill="1" applyBorder="1" applyAlignment="1">
      <alignment horizontal="right" vertical="top" wrapText="1"/>
    </xf>
    <xf numFmtId="43" fontId="11" fillId="4" borderId="10" xfId="6" applyFont="1" applyFill="1" applyBorder="1" applyAlignment="1">
      <alignment horizontal="right" vertical="top" wrapText="1"/>
    </xf>
    <xf numFmtId="0" fontId="11" fillId="4" borderId="27" xfId="5" applyFont="1" applyFill="1" applyBorder="1" applyAlignment="1">
      <alignment horizontal="left" vertical="top" wrapText="1"/>
    </xf>
    <xf numFmtId="0" fontId="11" fillId="4" borderId="27" xfId="0" applyFont="1" applyFill="1" applyBorder="1" applyAlignment="1">
      <alignment wrapText="1"/>
    </xf>
    <xf numFmtId="43" fontId="11" fillId="4" borderId="8" xfId="6" applyFont="1" applyFill="1" applyBorder="1" applyAlignment="1">
      <alignment horizontal="right" vertical="top" wrapText="1"/>
    </xf>
    <xf numFmtId="0" fontId="11" fillId="4" borderId="0" xfId="0" applyFont="1" applyFill="1" applyBorder="1" applyAlignment="1">
      <alignment wrapText="1"/>
    </xf>
    <xf numFmtId="4" fontId="37" fillId="4" borderId="0" xfId="0" applyNumberFormat="1" applyFont="1" applyFill="1" applyBorder="1" applyAlignment="1">
      <alignment horizontal="right" vertical="top" wrapText="1"/>
    </xf>
    <xf numFmtId="0" fontId="11" fillId="2" borderId="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1" fillId="0" borderId="2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center" vertical="top"/>
    </xf>
    <xf numFmtId="0" fontId="11" fillId="2" borderId="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43" fontId="11" fillId="4" borderId="2" xfId="6" applyFont="1" applyFill="1" applyBorder="1" applyAlignment="1">
      <alignment horizontal="right" vertical="top" wrapText="1"/>
    </xf>
    <xf numFmtId="0" fontId="11" fillId="0" borderId="2" xfId="0" applyFont="1" applyFill="1" applyBorder="1" applyAlignment="1">
      <alignment horizontal="center" vertical="top"/>
    </xf>
    <xf numFmtId="43" fontId="11" fillId="4" borderId="3" xfId="6" applyFont="1" applyFill="1" applyBorder="1" applyAlignment="1">
      <alignment horizontal="right" vertical="top" wrapText="1"/>
    </xf>
    <xf numFmtId="0" fontId="11" fillId="4" borderId="2" xfId="5" applyFont="1" applyFill="1" applyBorder="1" applyAlignment="1">
      <alignment horizontal="left" vertical="top" wrapText="1"/>
    </xf>
    <xf numFmtId="0" fontId="11" fillId="0" borderId="2" xfId="5" applyFont="1" applyFill="1" applyBorder="1" applyAlignment="1">
      <alignment horizontal="center"/>
    </xf>
    <xf numFmtId="43" fontId="11" fillId="0" borderId="8" xfId="1" applyFont="1" applyFill="1" applyBorder="1" applyAlignment="1">
      <alignment horizontal="right" vertical="top" wrapText="1"/>
    </xf>
    <xf numFmtId="43" fontId="11" fillId="0" borderId="1" xfId="1" applyFont="1" applyFill="1" applyBorder="1"/>
    <xf numFmtId="0" fontId="11" fillId="0" borderId="10" xfId="0" applyFont="1" applyFill="1" applyBorder="1" applyAlignment="1">
      <alignment horizontal="center" vertical="top"/>
    </xf>
    <xf numFmtId="4" fontId="37" fillId="4" borderId="4" xfId="0" applyNumberFormat="1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43" fontId="11" fillId="4" borderId="3" xfId="1" applyFont="1" applyFill="1" applyBorder="1" applyAlignment="1">
      <alignment horizontal="right" vertical="top" wrapText="1"/>
    </xf>
    <xf numFmtId="43" fontId="11" fillId="4" borderId="2" xfId="1" applyFont="1" applyFill="1" applyBorder="1" applyAlignment="1">
      <alignment horizontal="right" vertical="top" wrapText="1"/>
    </xf>
    <xf numFmtId="0" fontId="11" fillId="2" borderId="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43" fontId="11" fillId="4" borderId="1" xfId="1" applyFont="1" applyFill="1" applyBorder="1" applyAlignment="1">
      <alignment vertical="top" wrapText="1"/>
    </xf>
    <xf numFmtId="43" fontId="11" fillId="4" borderId="1" xfId="1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right" vertical="top"/>
    </xf>
    <xf numFmtId="43" fontId="11" fillId="0" borderId="1" xfId="1" applyFont="1" applyFill="1" applyBorder="1" applyAlignment="1">
      <alignment horizontal="right" vertical="top"/>
    </xf>
    <xf numFmtId="0" fontId="11" fillId="0" borderId="1" xfId="0" applyFont="1" applyFill="1" applyBorder="1" applyAlignment="1">
      <alignment horizontal="center" vertical="top"/>
    </xf>
    <xf numFmtId="43" fontId="11" fillId="4" borderId="12" xfId="1" applyFont="1" applyFill="1" applyBorder="1" applyAlignment="1">
      <alignment horizontal="right" vertical="top" wrapText="1"/>
    </xf>
    <xf numFmtId="0" fontId="11" fillId="0" borderId="3" xfId="0" applyFont="1" applyFill="1" applyBorder="1" applyAlignment="1">
      <alignment horizontal="right" vertical="top"/>
    </xf>
    <xf numFmtId="0" fontId="11" fillId="0" borderId="27" xfId="5" applyFont="1" applyFill="1" applyBorder="1" applyAlignment="1">
      <alignment horizontal="right" vertical="top" wrapText="1"/>
    </xf>
    <xf numFmtId="4" fontId="39" fillId="0" borderId="0" xfId="0" applyNumberFormat="1" applyFont="1" applyFill="1"/>
    <xf numFmtId="0" fontId="11" fillId="0" borderId="1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0" fontId="11" fillId="0" borderId="2" xfId="0" applyFont="1" applyFill="1" applyBorder="1" applyAlignment="1">
      <alignment horizontal="center" vertical="top" wrapText="1"/>
    </xf>
    <xf numFmtId="43" fontId="11" fillId="4" borderId="3" xfId="6" applyFont="1" applyFill="1" applyBorder="1" applyAlignment="1">
      <alignment horizontal="center" vertical="top" wrapText="1"/>
    </xf>
    <xf numFmtId="43" fontId="11" fillId="4" borderId="3" xfId="6" applyFont="1" applyFill="1" applyBorder="1" applyAlignment="1">
      <alignment horizontal="right" vertical="top" wrapText="1"/>
    </xf>
    <xf numFmtId="0" fontId="11" fillId="4" borderId="2" xfId="5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/>
    </xf>
    <xf numFmtId="43" fontId="11" fillId="4" borderId="2" xfId="6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center" vertical="top"/>
    </xf>
    <xf numFmtId="0" fontId="11" fillId="0" borderId="27" xfId="0" applyFont="1" applyFill="1" applyBorder="1" applyAlignment="1">
      <alignment horizontal="left" vertical="top" wrapText="1"/>
    </xf>
    <xf numFmtId="43" fontId="11" fillId="4" borderId="1" xfId="6" applyFont="1" applyFill="1" applyBorder="1" applyAlignment="1">
      <alignment horizontal="right" vertical="top" wrapText="1"/>
    </xf>
    <xf numFmtId="0" fontId="11" fillId="0" borderId="29" xfId="0" applyFont="1" applyFill="1" applyBorder="1" applyAlignment="1">
      <alignment horizontal="left" vertical="top" wrapText="1"/>
    </xf>
    <xf numFmtId="43" fontId="11" fillId="0" borderId="2" xfId="1" applyNumberFormat="1" applyFont="1" applyFill="1" applyBorder="1" applyAlignment="1">
      <alignment horizontal="right" vertical="top" wrapText="1"/>
    </xf>
    <xf numFmtId="0" fontId="11" fillId="0" borderId="27" xfId="1" applyNumberFormat="1" applyFont="1" applyFill="1" applyBorder="1" applyAlignment="1">
      <alignment horizontal="right" vertical="top" wrapText="1"/>
    </xf>
    <xf numFmtId="43" fontId="11" fillId="0" borderId="27" xfId="1" applyNumberFormat="1" applyFont="1" applyFill="1" applyBorder="1" applyAlignment="1">
      <alignment horizontal="right" vertical="top" wrapText="1"/>
    </xf>
    <xf numFmtId="43" fontId="11" fillId="4" borderId="0" xfId="6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43" fontId="11" fillId="4" borderId="3" xfId="6" applyFont="1" applyFill="1" applyBorder="1" applyAlignment="1">
      <alignment horizontal="center" vertical="top" wrapText="1"/>
    </xf>
    <xf numFmtId="43" fontId="11" fillId="4" borderId="3" xfId="6" applyFont="1" applyFill="1" applyBorder="1" applyAlignment="1">
      <alignment horizontal="right" vertical="top" wrapText="1"/>
    </xf>
    <xf numFmtId="43" fontId="11" fillId="4" borderId="1" xfId="1" applyFont="1" applyFill="1" applyBorder="1" applyAlignment="1">
      <alignment horizontal="right" vertical="top" wrapText="1"/>
    </xf>
    <xf numFmtId="0" fontId="11" fillId="0" borderId="4" xfId="5" applyFont="1" applyFill="1" applyBorder="1" applyAlignment="1">
      <alignment horizontal="left" vertical="top" wrapText="1"/>
    </xf>
    <xf numFmtId="43" fontId="11" fillId="4" borderId="3" xfId="6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/>
    </xf>
    <xf numFmtId="43" fontId="11" fillId="4" borderId="1" xfId="1" applyFont="1" applyFill="1" applyBorder="1" applyAlignment="1">
      <alignment horizontal="right" vertical="top" wrapText="1"/>
    </xf>
    <xf numFmtId="43" fontId="11" fillId="4" borderId="3" xfId="1" applyFont="1" applyFill="1" applyBorder="1" applyAlignment="1">
      <alignment horizontal="right" vertical="top" wrapText="1"/>
    </xf>
    <xf numFmtId="43" fontId="11" fillId="4" borderId="2" xfId="1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horizontal="center" vertical="top"/>
    </xf>
    <xf numFmtId="43" fontId="16" fillId="4" borderId="3" xfId="1" applyFont="1" applyFill="1" applyBorder="1" applyAlignment="1">
      <alignment horizontal="right" vertical="top" wrapText="1"/>
    </xf>
    <xf numFmtId="0" fontId="41" fillId="0" borderId="2" xfId="0" applyFont="1" applyFill="1" applyBorder="1"/>
    <xf numFmtId="0" fontId="16" fillId="0" borderId="3" xfId="0" applyFont="1" applyFill="1" applyBorder="1" applyAlignment="1">
      <alignment horizontal="left" vertical="top" wrapText="1"/>
    </xf>
    <xf numFmtId="0" fontId="16" fillId="4" borderId="3" xfId="0" applyFont="1" applyFill="1" applyBorder="1" applyAlignment="1">
      <alignment horizontal="center" vertical="top" wrapText="1"/>
    </xf>
    <xf numFmtId="43" fontId="11" fillId="4" borderId="1" xfId="1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center" vertical="top"/>
    </xf>
    <xf numFmtId="43" fontId="11" fillId="4" borderId="1" xfId="1" applyFont="1" applyFill="1" applyBorder="1" applyAlignment="1">
      <alignment horizontal="right" vertical="top" wrapText="1"/>
    </xf>
    <xf numFmtId="43" fontId="11" fillId="4" borderId="3" xfId="1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horizontal="center" vertical="top"/>
    </xf>
    <xf numFmtId="62" fontId="42" fillId="0" borderId="0" xfId="0" applyNumberFormat="1" applyFont="1"/>
    <xf numFmtId="0" fontId="11" fillId="0" borderId="1" xfId="0" applyFont="1" applyFill="1" applyBorder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left" vertical="top" wrapText="1"/>
    </xf>
    <xf numFmtId="43" fontId="11" fillId="4" borderId="27" xfId="1" applyFont="1" applyFill="1" applyBorder="1" applyAlignment="1">
      <alignment horizontal="right" vertical="top" wrapText="1"/>
    </xf>
    <xf numFmtId="0" fontId="41" fillId="0" borderId="0" xfId="0" applyFont="1" applyFill="1" applyBorder="1"/>
    <xf numFmtId="0" fontId="11" fillId="4" borderId="0" xfId="0" applyFont="1" applyFill="1" applyBorder="1" applyAlignment="1">
      <alignment horizontal="center" vertical="top"/>
    </xf>
    <xf numFmtId="0" fontId="11" fillId="4" borderId="0" xfId="0" applyFont="1" applyFill="1" applyBorder="1" applyAlignment="1">
      <alignment horizontal="left" vertical="top" wrapText="1"/>
    </xf>
    <xf numFmtId="0" fontId="11" fillId="0" borderId="27" xfId="0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horizontal="right" vertical="top" wrapText="1"/>
    </xf>
    <xf numFmtId="0" fontId="11" fillId="2" borderId="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43" fontId="11" fillId="4" borderId="1" xfId="1" applyFont="1" applyFill="1" applyBorder="1" applyAlignment="1">
      <alignment horizontal="right" vertical="top" wrapText="1"/>
    </xf>
    <xf numFmtId="43" fontId="11" fillId="4" borderId="3" xfId="1" applyFont="1" applyFill="1" applyBorder="1" applyAlignment="1">
      <alignment horizontal="right" vertical="top" wrapText="1"/>
    </xf>
    <xf numFmtId="43" fontId="11" fillId="4" borderId="3" xfId="6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/>
    </xf>
    <xf numFmtId="43" fontId="11" fillId="4" borderId="1" xfId="1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center" vertical="top"/>
    </xf>
    <xf numFmtId="43" fontId="11" fillId="4" borderId="1" xfId="1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horizontal="center" vertical="top"/>
    </xf>
    <xf numFmtId="43" fontId="11" fillId="4" borderId="1" xfId="1" applyFont="1" applyFill="1" applyBorder="1" applyAlignment="1">
      <alignment horizontal="right" vertical="top" wrapText="1"/>
    </xf>
    <xf numFmtId="43" fontId="11" fillId="4" borderId="2" xfId="1" applyFont="1" applyFill="1" applyBorder="1" applyAlignment="1">
      <alignment horizontal="right" vertical="top" wrapText="1"/>
    </xf>
    <xf numFmtId="43" fontId="11" fillId="4" borderId="3" xfId="1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horizontal="center" vertical="top"/>
    </xf>
    <xf numFmtId="0" fontId="20" fillId="0" borderId="0" xfId="0" applyFont="1" applyBorder="1" applyAlignment="1">
      <alignment vertical="top" wrapText="1"/>
    </xf>
    <xf numFmtId="43" fontId="16" fillId="4" borderId="2" xfId="1" applyFont="1" applyFill="1" applyBorder="1" applyAlignment="1">
      <alignment horizontal="right" vertical="top" wrapText="1"/>
    </xf>
    <xf numFmtId="0" fontId="16" fillId="4" borderId="2" xfId="0" applyFont="1" applyFill="1" applyBorder="1" applyAlignment="1">
      <alignment horizontal="center" vertical="top" wrapText="1"/>
    </xf>
    <xf numFmtId="43" fontId="11" fillId="4" borderId="3" xfId="1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horizontal="center" vertical="top"/>
    </xf>
    <xf numFmtId="43" fontId="11" fillId="4" borderId="2" xfId="1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0" fontId="11" fillId="0" borderId="3" xfId="0" applyFont="1" applyFill="1" applyBorder="1" applyAlignment="1">
      <alignment vertical="top" wrapText="1"/>
    </xf>
    <xf numFmtId="43" fontId="11" fillId="4" borderId="3" xfId="1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left" vertical="top" wrapText="1"/>
    </xf>
    <xf numFmtId="0" fontId="16" fillId="0" borderId="3" xfId="0" applyFont="1" applyFill="1" applyBorder="1"/>
    <xf numFmtId="43" fontId="11" fillId="4" borderId="39" xfId="1" applyFont="1" applyFill="1" applyBorder="1" applyAlignment="1">
      <alignment horizontal="right" vertical="top" wrapText="1"/>
    </xf>
    <xf numFmtId="43" fontId="11" fillId="0" borderId="54" xfId="1" applyFont="1" applyFill="1" applyBorder="1" applyAlignment="1">
      <alignment horizontal="center" vertical="top" wrapText="1"/>
    </xf>
    <xf numFmtId="0" fontId="20" fillId="0" borderId="8" xfId="0" applyFont="1" applyBorder="1" applyAlignment="1">
      <alignment vertical="top" wrapText="1"/>
    </xf>
    <xf numFmtId="0" fontId="11" fillId="0" borderId="2" xfId="0" applyFont="1" applyFill="1" applyBorder="1" applyAlignment="1">
      <alignment horizontal="center" vertical="top"/>
    </xf>
    <xf numFmtId="0" fontId="11" fillId="0" borderId="1" xfId="5" applyFont="1" applyFill="1" applyBorder="1" applyAlignment="1">
      <alignment horizontal="center" vertical="top"/>
    </xf>
    <xf numFmtId="43" fontId="11" fillId="4" borderId="1" xfId="1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horizontal="center" vertical="top"/>
    </xf>
    <xf numFmtId="43" fontId="11" fillId="4" borderId="1" xfId="1" applyFont="1" applyFill="1" applyBorder="1" applyAlignment="1">
      <alignment horizontal="right" vertical="top" wrapText="1"/>
    </xf>
    <xf numFmtId="43" fontId="11" fillId="4" borderId="3" xfId="1" applyFont="1" applyFill="1" applyBorder="1" applyAlignment="1">
      <alignment horizontal="right" vertical="top" wrapText="1"/>
    </xf>
    <xf numFmtId="43" fontId="11" fillId="4" borderId="2" xfId="1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horizontal="center" vertical="top"/>
    </xf>
    <xf numFmtId="43" fontId="11" fillId="4" borderId="3" xfId="1" applyFont="1" applyFill="1" applyBorder="1" applyAlignment="1">
      <alignment horizontal="right" vertical="top" wrapText="1"/>
    </xf>
    <xf numFmtId="43" fontId="11" fillId="4" borderId="2" xfId="1" applyFont="1" applyFill="1" applyBorder="1" applyAlignment="1">
      <alignment horizontal="right" vertical="top" wrapText="1"/>
    </xf>
    <xf numFmtId="0" fontId="11" fillId="0" borderId="1" xfId="5" applyFont="1" applyFill="1" applyBorder="1" applyAlignment="1">
      <alignment horizontal="center" vertical="top"/>
    </xf>
    <xf numFmtId="0" fontId="11" fillId="2" borderId="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top" wrapText="1"/>
    </xf>
    <xf numFmtId="43" fontId="11" fillId="4" borderId="3" xfId="1" applyFont="1" applyFill="1" applyBorder="1" applyAlignment="1">
      <alignment horizontal="right" vertical="top" wrapText="1"/>
    </xf>
    <xf numFmtId="43" fontId="11" fillId="4" borderId="2" xfId="1" applyFont="1" applyFill="1" applyBorder="1" applyAlignment="1">
      <alignment horizontal="right" vertical="top" wrapText="1"/>
    </xf>
    <xf numFmtId="43" fontId="11" fillId="4" borderId="1" xfId="1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27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center" vertical="top"/>
    </xf>
    <xf numFmtId="43" fontId="11" fillId="4" borderId="1" xfId="1" applyFont="1" applyFill="1" applyBorder="1" applyAlignment="1">
      <alignment horizontal="right" vertical="top" wrapText="1"/>
    </xf>
    <xf numFmtId="43" fontId="11" fillId="4" borderId="1" xfId="1" applyFont="1" applyFill="1" applyBorder="1" applyAlignment="1">
      <alignment horizontal="right" vertical="top" wrapText="1"/>
    </xf>
    <xf numFmtId="0" fontId="11" fillId="2" borderId="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center" vertical="top"/>
    </xf>
    <xf numFmtId="0" fontId="11" fillId="0" borderId="1" xfId="5" applyFont="1" applyFill="1" applyBorder="1" applyAlignment="1">
      <alignment horizontal="center" vertical="top"/>
    </xf>
    <xf numFmtId="43" fontId="11" fillId="4" borderId="1" xfId="1" applyFont="1" applyFill="1" applyBorder="1" applyAlignment="1">
      <alignment horizontal="right" vertical="top" wrapText="1"/>
    </xf>
    <xf numFmtId="0" fontId="11" fillId="0" borderId="1" xfId="5" applyFont="1" applyFill="1" applyBorder="1" applyAlignment="1">
      <alignment horizontal="center" vertical="top"/>
    </xf>
    <xf numFmtId="43" fontId="11" fillId="4" borderId="3" xfId="6" applyFont="1" applyFill="1" applyBorder="1" applyAlignment="1">
      <alignment horizontal="right" vertical="top" wrapText="1"/>
    </xf>
    <xf numFmtId="43" fontId="11" fillId="4" borderId="2" xfId="6" applyFont="1" applyFill="1" applyBorder="1" applyAlignment="1">
      <alignment horizontal="right" vertical="top" wrapText="1"/>
    </xf>
    <xf numFmtId="43" fontId="11" fillId="4" borderId="3" xfId="6" applyFont="1" applyFill="1" applyBorder="1" applyAlignment="1">
      <alignment horizontal="center" vertical="top" wrapText="1"/>
    </xf>
    <xf numFmtId="43" fontId="11" fillId="4" borderId="2" xfId="6" applyFont="1" applyFill="1" applyBorder="1" applyAlignment="1">
      <alignment horizontal="center" vertical="top" wrapText="1"/>
    </xf>
    <xf numFmtId="43" fontId="11" fillId="0" borderId="2" xfId="1" applyFont="1" applyFill="1" applyBorder="1" applyAlignment="1">
      <alignment horizontal="center" vertical="top" wrapText="1"/>
    </xf>
    <xf numFmtId="0" fontId="11" fillId="4" borderId="0" xfId="5" applyFont="1" applyFill="1" applyBorder="1" applyAlignment="1">
      <alignment horizontal="center" vertical="top" wrapText="1"/>
    </xf>
    <xf numFmtId="0" fontId="11" fillId="0" borderId="0" xfId="5" applyFont="1" applyFill="1" applyBorder="1" applyAlignment="1">
      <alignment vertical="top" wrapText="1"/>
    </xf>
    <xf numFmtId="0" fontId="11" fillId="4" borderId="2" xfId="5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center"/>
    </xf>
    <xf numFmtId="0" fontId="34" fillId="0" borderId="0" xfId="0" applyFont="1" applyFill="1" applyBorder="1"/>
    <xf numFmtId="43" fontId="11" fillId="4" borderId="18" xfId="6" applyFont="1" applyFill="1" applyBorder="1" applyAlignment="1">
      <alignment horizontal="right" vertical="top" wrapText="1"/>
    </xf>
    <xf numFmtId="43" fontId="11" fillId="4" borderId="1" xfId="1" applyFont="1" applyFill="1" applyBorder="1" applyAlignment="1">
      <alignment horizontal="right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top" wrapText="1"/>
    </xf>
    <xf numFmtId="43" fontId="11" fillId="4" borderId="3" xfId="6" applyFont="1" applyFill="1" applyBorder="1" applyAlignment="1">
      <alignment horizontal="right" vertical="top" wrapText="1"/>
    </xf>
    <xf numFmtId="43" fontId="11" fillId="4" borderId="3" xfId="6" applyFont="1" applyFill="1" applyBorder="1" applyAlignment="1">
      <alignment horizontal="center" vertical="top" wrapText="1"/>
    </xf>
    <xf numFmtId="43" fontId="11" fillId="4" borderId="3" xfId="6" applyFont="1" applyFill="1" applyBorder="1" applyAlignment="1">
      <alignment horizontal="right" vertical="top" wrapText="1"/>
    </xf>
    <xf numFmtId="0" fontId="11" fillId="4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vertical="top" wrapText="1"/>
    </xf>
    <xf numFmtId="43" fontId="11" fillId="4" borderId="3" xfId="1" applyFont="1" applyFill="1" applyBorder="1" applyAlignment="1">
      <alignment horizontal="right" vertical="top" wrapText="1"/>
    </xf>
    <xf numFmtId="43" fontId="11" fillId="4" borderId="1" xfId="1" applyFont="1" applyFill="1" applyBorder="1" applyAlignment="1">
      <alignment horizontal="right" vertical="top" wrapText="1"/>
    </xf>
    <xf numFmtId="0" fontId="41" fillId="0" borderId="3" xfId="0" applyFont="1" applyFill="1" applyBorder="1"/>
    <xf numFmtId="0" fontId="11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center" vertical="top"/>
    </xf>
    <xf numFmtId="0" fontId="11" fillId="0" borderId="7" xfId="0" applyFont="1" applyFill="1" applyBorder="1" applyAlignment="1">
      <alignment vertical="top" wrapText="1"/>
    </xf>
    <xf numFmtId="4" fontId="37" fillId="3" borderId="27" xfId="0" applyNumberFormat="1" applyFont="1" applyFill="1" applyBorder="1" applyAlignment="1">
      <alignment horizontal="right" vertical="top" wrapText="1"/>
    </xf>
    <xf numFmtId="0" fontId="11" fillId="0" borderId="8" xfId="0" applyFont="1" applyFill="1" applyBorder="1" applyAlignment="1">
      <alignment horizontal="left" wrapText="1"/>
    </xf>
    <xf numFmtId="4" fontId="20" fillId="0" borderId="8" xfId="0" applyNumberFormat="1" applyFont="1" applyBorder="1"/>
    <xf numFmtId="43" fontId="11" fillId="4" borderId="1" xfId="1" applyFont="1" applyFill="1" applyBorder="1" applyAlignment="1">
      <alignment horizontal="right" vertical="top" wrapText="1"/>
    </xf>
    <xf numFmtId="0" fontId="11" fillId="4" borderId="0" xfId="5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vertical="top" wrapText="1"/>
    </xf>
    <xf numFmtId="0" fontId="11" fillId="0" borderId="27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center" vertical="top"/>
    </xf>
    <xf numFmtId="0" fontId="11" fillId="0" borderId="27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top"/>
    </xf>
    <xf numFmtId="0" fontId="11" fillId="0" borderId="13" xfId="0" applyFont="1" applyFill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11" fillId="0" borderId="18" xfId="0" applyFont="1" applyFill="1" applyBorder="1" applyAlignment="1">
      <alignment horizontal="center"/>
    </xf>
    <xf numFmtId="43" fontId="11" fillId="0" borderId="10" xfId="1" applyFont="1" applyFill="1" applyBorder="1" applyAlignment="1">
      <alignment horizontal="right" vertical="top" wrapText="1"/>
    </xf>
    <xf numFmtId="43" fontId="11" fillId="0" borderId="1" xfId="1" applyFont="1" applyFill="1" applyBorder="1" applyAlignment="1">
      <alignment horizontal="right" vertical="top" wrapText="1"/>
    </xf>
    <xf numFmtId="43" fontId="11" fillId="0" borderId="13" xfId="1" applyFont="1" applyFill="1" applyBorder="1" applyAlignment="1">
      <alignment horizontal="right" vertical="top" wrapText="1"/>
    </xf>
    <xf numFmtId="43" fontId="11" fillId="0" borderId="27" xfId="1" applyFont="1" applyFill="1" applyBorder="1" applyAlignment="1">
      <alignment horizontal="right" vertical="top" wrapText="1"/>
    </xf>
    <xf numFmtId="43" fontId="11" fillId="0" borderId="12" xfId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top"/>
    </xf>
    <xf numFmtId="43" fontId="11" fillId="4" borderId="3" xfId="1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horizontal="center" vertical="top"/>
    </xf>
    <xf numFmtId="43" fontId="11" fillId="4" borderId="1" xfId="1" applyFont="1" applyFill="1" applyBorder="1" applyAlignment="1">
      <alignment horizontal="right" vertical="top" wrapText="1"/>
    </xf>
    <xf numFmtId="43" fontId="11" fillId="4" borderId="3" xfId="6" applyFont="1" applyFill="1" applyBorder="1" applyAlignment="1">
      <alignment horizontal="center" vertical="top" wrapText="1"/>
    </xf>
    <xf numFmtId="43" fontId="11" fillId="4" borderId="3" xfId="1" applyFont="1" applyFill="1" applyBorder="1" applyAlignment="1">
      <alignment horizontal="right" vertical="top" wrapText="1"/>
    </xf>
    <xf numFmtId="43" fontId="11" fillId="4" borderId="1" xfId="1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top"/>
    </xf>
    <xf numFmtId="43" fontId="11" fillId="4" borderId="3" xfId="1" applyFont="1" applyFill="1" applyBorder="1" applyAlignment="1">
      <alignment horizontal="right" vertical="top" wrapText="1"/>
    </xf>
    <xf numFmtId="43" fontId="11" fillId="4" borderId="1" xfId="1" applyFont="1" applyFill="1" applyBorder="1" applyAlignment="1">
      <alignment horizontal="right" vertical="top" wrapText="1"/>
    </xf>
    <xf numFmtId="0" fontId="11" fillId="4" borderId="0" xfId="5" applyFont="1" applyFill="1" applyBorder="1" applyAlignment="1">
      <alignment horizontal="center" vertical="top" wrapText="1"/>
    </xf>
    <xf numFmtId="43" fontId="11" fillId="0" borderId="2" xfId="1" applyFont="1" applyFill="1" applyBorder="1" applyAlignment="1">
      <alignment horizontal="right" vertical="top" wrapText="1"/>
    </xf>
    <xf numFmtId="43" fontId="11" fillId="0" borderId="27" xfId="1" applyFont="1" applyFill="1" applyBorder="1" applyAlignment="1">
      <alignment horizontal="right" vertical="top" wrapText="1"/>
    </xf>
    <xf numFmtId="43" fontId="11" fillId="0" borderId="1" xfId="1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center" vertical="top"/>
    </xf>
    <xf numFmtId="0" fontId="36" fillId="0" borderId="27" xfId="0" applyFont="1" applyBorder="1" applyAlignment="1">
      <alignment vertical="top" wrapText="1"/>
    </xf>
    <xf numFmtId="0" fontId="36" fillId="0" borderId="2" xfId="0" applyFont="1" applyBorder="1" applyAlignment="1">
      <alignment vertical="top" wrapText="1"/>
    </xf>
    <xf numFmtId="0" fontId="11" fillId="2" borderId="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43" fontId="11" fillId="4" borderId="3" xfId="1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horizontal="center" vertical="top"/>
    </xf>
    <xf numFmtId="43" fontId="11" fillId="4" borderId="1" xfId="1" applyFont="1" applyFill="1" applyBorder="1" applyAlignment="1">
      <alignment horizontal="right" vertical="top" wrapText="1"/>
    </xf>
    <xf numFmtId="43" fontId="11" fillId="4" borderId="3" xfId="6" applyFont="1" applyFill="1" applyBorder="1" applyAlignment="1">
      <alignment horizontal="center" vertical="top" wrapText="1"/>
    </xf>
    <xf numFmtId="43" fontId="11" fillId="4" borderId="3" xfId="6" applyFont="1" applyFill="1" applyBorder="1" applyAlignment="1">
      <alignment horizontal="right" vertical="top" wrapText="1"/>
    </xf>
    <xf numFmtId="43" fontId="11" fillId="4" borderId="3" xfId="6" applyFont="1" applyFill="1" applyBorder="1" applyAlignment="1">
      <alignment horizontal="right" vertical="top" wrapText="1"/>
    </xf>
    <xf numFmtId="43" fontId="11" fillId="4" borderId="2" xfId="1" applyFont="1" applyFill="1" applyBorder="1" applyAlignment="1">
      <alignment horizontal="right" vertical="top" wrapText="1"/>
    </xf>
    <xf numFmtId="43" fontId="11" fillId="4" borderId="1" xfId="1" applyFont="1" applyFill="1" applyBorder="1" applyAlignment="1">
      <alignment horizontal="right" vertical="top" wrapText="1"/>
    </xf>
    <xf numFmtId="43" fontId="11" fillId="4" borderId="3" xfId="6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horizontal="center" vertical="top"/>
    </xf>
    <xf numFmtId="43" fontId="11" fillId="4" borderId="1" xfId="1" applyFont="1" applyFill="1" applyBorder="1" applyAlignment="1">
      <alignment horizontal="right" vertical="top" wrapText="1"/>
    </xf>
    <xf numFmtId="43" fontId="11" fillId="0" borderId="1" xfId="1" applyFont="1" applyFill="1" applyBorder="1" applyAlignment="1">
      <alignment vertical="center"/>
    </xf>
    <xf numFmtId="0" fontId="11" fillId="0" borderId="3" xfId="0" applyFont="1" applyFill="1" applyBorder="1" applyAlignment="1">
      <alignment horizontal="right" vertical="top" wrapText="1"/>
    </xf>
    <xf numFmtId="0" fontId="11" fillId="4" borderId="1" xfId="0" applyFont="1" applyFill="1" applyBorder="1" applyAlignment="1">
      <alignment horizontal="center" vertical="top"/>
    </xf>
    <xf numFmtId="43" fontId="11" fillId="4" borderId="3" xfId="6" applyFont="1" applyFill="1" applyBorder="1" applyAlignment="1">
      <alignment horizontal="right" vertical="top" wrapText="1"/>
    </xf>
    <xf numFmtId="43" fontId="11" fillId="4" borderId="1" xfId="1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horizontal="center" vertical="top"/>
    </xf>
    <xf numFmtId="0" fontId="11" fillId="4" borderId="0" xfId="5" applyFont="1" applyFill="1" applyBorder="1" applyAlignment="1">
      <alignment horizontal="center" vertical="top" wrapText="1"/>
    </xf>
    <xf numFmtId="0" fontId="11" fillId="4" borderId="3" xfId="0" applyFont="1" applyFill="1" applyBorder="1" applyAlignment="1">
      <alignment horizontal="center"/>
    </xf>
    <xf numFmtId="43" fontId="16" fillId="4" borderId="3" xfId="1" applyFont="1" applyFill="1" applyBorder="1" applyAlignment="1">
      <alignment horizontal="center" vertical="top" wrapText="1"/>
    </xf>
    <xf numFmtId="43" fontId="11" fillId="4" borderId="2" xfId="6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center" vertical="top"/>
    </xf>
    <xf numFmtId="43" fontId="11" fillId="4" borderId="1" xfId="1" applyFont="1" applyFill="1" applyBorder="1" applyAlignment="1">
      <alignment horizontal="right" vertical="top" wrapText="1"/>
    </xf>
    <xf numFmtId="0" fontId="11" fillId="0" borderId="3" xfId="5" applyFont="1" applyFill="1" applyBorder="1" applyAlignment="1">
      <alignment horizontal="left" vertical="top" wrapText="1"/>
    </xf>
    <xf numFmtId="43" fontId="11" fillId="4" borderId="3" xfId="6" applyFont="1" applyFill="1" applyBorder="1" applyAlignment="1">
      <alignment horizontal="right" vertical="top" wrapText="1"/>
    </xf>
    <xf numFmtId="0" fontId="11" fillId="0" borderId="2" xfId="5" applyFont="1" applyFill="1" applyBorder="1" applyAlignment="1">
      <alignment vertical="top" wrapText="1"/>
    </xf>
    <xf numFmtId="43" fontId="11" fillId="4" borderId="3" xfId="1" applyFont="1" applyFill="1" applyBorder="1" applyAlignment="1">
      <alignment horizontal="right" vertical="top" wrapText="1"/>
    </xf>
    <xf numFmtId="43" fontId="11" fillId="4" borderId="2" xfId="1" applyFont="1" applyFill="1" applyBorder="1" applyAlignment="1">
      <alignment horizontal="right" vertical="top" wrapText="1"/>
    </xf>
    <xf numFmtId="43" fontId="11" fillId="4" borderId="1" xfId="1" applyFont="1" applyFill="1" applyBorder="1" applyAlignment="1">
      <alignment horizontal="right" vertical="top" wrapText="1"/>
    </xf>
    <xf numFmtId="0" fontId="11" fillId="0" borderId="3" xfId="5" applyFont="1" applyFill="1" applyBorder="1" applyAlignment="1">
      <alignment vertical="top" wrapText="1"/>
    </xf>
    <xf numFmtId="4" fontId="11" fillId="0" borderId="1" xfId="0" applyNumberFormat="1" applyFont="1" applyFill="1" applyBorder="1"/>
    <xf numFmtId="0" fontId="11" fillId="0" borderId="10" xfId="0" applyFont="1" applyFill="1" applyBorder="1" applyAlignment="1">
      <alignment vertical="top" wrapText="1"/>
    </xf>
    <xf numFmtId="0" fontId="11" fillId="0" borderId="8" xfId="0" applyFont="1" applyFill="1" applyBorder="1" applyAlignment="1">
      <alignment vertical="top" wrapText="1"/>
    </xf>
    <xf numFmtId="49" fontId="11" fillId="0" borderId="1" xfId="0" applyNumberFormat="1" applyFont="1" applyFill="1" applyBorder="1" applyAlignment="1">
      <alignment horizontal="right" wrapText="1"/>
    </xf>
    <xf numFmtId="0" fontId="34" fillId="0" borderId="2" xfId="0" applyFont="1" applyFill="1" applyBorder="1"/>
    <xf numFmtId="0" fontId="11" fillId="0" borderId="3" xfId="0" applyFont="1" applyFill="1" applyBorder="1" applyAlignment="1">
      <alignment horizontal="right" vertical="center"/>
    </xf>
    <xf numFmtId="43" fontId="11" fillId="0" borderId="3" xfId="6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center" vertical="top"/>
    </xf>
    <xf numFmtId="0" fontId="11" fillId="4" borderId="0" xfId="5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31" fillId="0" borderId="2" xfId="0" applyFont="1" applyBorder="1" applyAlignment="1">
      <alignment horizontal="left"/>
    </xf>
    <xf numFmtId="43" fontId="11" fillId="4" borderId="3" xfId="6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horizontal="center" vertical="top"/>
    </xf>
    <xf numFmtId="43" fontId="11" fillId="4" borderId="1" xfId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center"/>
    </xf>
    <xf numFmtId="0" fontId="11" fillId="0" borderId="3" xfId="5" applyFont="1" applyFill="1" applyBorder="1" applyAlignment="1">
      <alignment horizontal="left" vertical="top" wrapText="1"/>
    </xf>
    <xf numFmtId="43" fontId="11" fillId="4" borderId="3" xfId="6" applyFont="1" applyFill="1" applyBorder="1" applyAlignment="1">
      <alignment horizontal="right" vertical="top" wrapText="1"/>
    </xf>
    <xf numFmtId="0" fontId="11" fillId="0" borderId="2" xfId="5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top"/>
    </xf>
    <xf numFmtId="43" fontId="11" fillId="4" borderId="3" xfId="1" applyFont="1" applyFill="1" applyBorder="1" applyAlignment="1">
      <alignment horizontal="right" vertical="top" wrapText="1"/>
    </xf>
    <xf numFmtId="43" fontId="11" fillId="4" borderId="2" xfId="1" applyFont="1" applyFill="1" applyBorder="1" applyAlignment="1">
      <alignment horizontal="right" vertical="top" wrapText="1"/>
    </xf>
    <xf numFmtId="43" fontId="11" fillId="4" borderId="1" xfId="1" applyFont="1" applyFill="1" applyBorder="1" applyAlignment="1">
      <alignment horizontal="right" vertical="top" wrapText="1"/>
    </xf>
    <xf numFmtId="0" fontId="11" fillId="0" borderId="3" xfId="5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center" vertical="top"/>
    </xf>
    <xf numFmtId="43" fontId="11" fillId="4" borderId="3" xfId="6" applyFont="1" applyFill="1" applyBorder="1" applyAlignment="1">
      <alignment horizontal="right" vertical="top" wrapText="1"/>
    </xf>
    <xf numFmtId="43" fontId="11" fillId="4" borderId="2" xfId="6" applyFont="1" applyFill="1" applyBorder="1" applyAlignment="1">
      <alignment horizontal="right" vertical="top" wrapText="1"/>
    </xf>
    <xf numFmtId="0" fontId="11" fillId="0" borderId="2" xfId="5" applyFont="1" applyFill="1" applyBorder="1" applyAlignment="1">
      <alignment vertical="top" wrapText="1"/>
    </xf>
    <xf numFmtId="0" fontId="11" fillId="0" borderId="2" xfId="0" applyFont="1" applyFill="1" applyBorder="1" applyAlignment="1">
      <alignment horizontal="center" vertical="top"/>
    </xf>
    <xf numFmtId="43" fontId="11" fillId="4" borderId="1" xfId="1" applyFont="1" applyFill="1" applyBorder="1" applyAlignment="1">
      <alignment horizontal="right" vertical="top" wrapText="1"/>
    </xf>
    <xf numFmtId="43" fontId="11" fillId="0" borderId="0" xfId="1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top" wrapText="1"/>
    </xf>
    <xf numFmtId="0" fontId="16" fillId="4" borderId="0" xfId="0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 vertical="top"/>
    </xf>
    <xf numFmtId="43" fontId="11" fillId="4" borderId="2" xfId="6" applyFont="1" applyFill="1" applyBorder="1" applyAlignment="1">
      <alignment horizontal="right" vertical="top" wrapText="1"/>
    </xf>
    <xf numFmtId="43" fontId="11" fillId="4" borderId="1" xfId="1" applyFont="1" applyFill="1" applyBorder="1" applyAlignment="1">
      <alignment horizontal="right" vertical="top" wrapText="1"/>
    </xf>
    <xf numFmtId="43" fontId="39" fillId="0" borderId="1" xfId="0" applyNumberFormat="1" applyFont="1" applyBorder="1" applyAlignment="1">
      <alignment vertical="top"/>
    </xf>
    <xf numFmtId="43" fontId="36" fillId="0" borderId="10" xfId="0" applyNumberFormat="1" applyFont="1" applyBorder="1" applyAlignment="1">
      <alignment vertical="top"/>
    </xf>
    <xf numFmtId="0" fontId="11" fillId="4" borderId="2" xfId="0" applyFont="1" applyFill="1" applyBorder="1" applyAlignment="1">
      <alignment horizontal="center"/>
    </xf>
    <xf numFmtId="43" fontId="16" fillId="4" borderId="2" xfId="1" applyFont="1" applyFill="1" applyBorder="1" applyAlignment="1">
      <alignment horizontal="center" vertical="top" wrapText="1"/>
    </xf>
    <xf numFmtId="43" fontId="20" fillId="0" borderId="1" xfId="1" applyFont="1" applyFill="1" applyBorder="1" applyAlignment="1">
      <alignment vertical="center"/>
    </xf>
    <xf numFmtId="43" fontId="20" fillId="4" borderId="3" xfId="6" applyFont="1" applyFill="1" applyBorder="1" applyAlignment="1">
      <alignment horizontal="right" vertical="top" wrapText="1"/>
    </xf>
    <xf numFmtId="43" fontId="20" fillId="4" borderId="2" xfId="6" applyFont="1" applyFill="1" applyBorder="1" applyAlignment="1">
      <alignment horizontal="right" vertical="top" wrapText="1"/>
    </xf>
    <xf numFmtId="0" fontId="11" fillId="4" borderId="1" xfId="0" applyFont="1" applyFill="1" applyBorder="1" applyAlignment="1">
      <alignment horizontal="center" vertical="top"/>
    </xf>
    <xf numFmtId="0" fontId="11" fillId="2" borderId="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43" fontId="11" fillId="4" borderId="3" xfId="6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center" vertical="top"/>
    </xf>
    <xf numFmtId="43" fontId="11" fillId="4" borderId="1" xfId="1" applyFont="1" applyFill="1" applyBorder="1" applyAlignment="1">
      <alignment horizontal="right" vertical="top" wrapText="1"/>
    </xf>
    <xf numFmtId="0" fontId="11" fillId="4" borderId="0" xfId="5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top" wrapText="1"/>
    </xf>
    <xf numFmtId="43" fontId="11" fillId="4" borderId="3" xfId="6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horizontal="center" vertical="top"/>
    </xf>
    <xf numFmtId="43" fontId="11" fillId="4" borderId="3" xfId="1" applyFont="1" applyFill="1" applyBorder="1" applyAlignment="1">
      <alignment horizontal="right" vertical="top" wrapText="1"/>
    </xf>
    <xf numFmtId="43" fontId="11" fillId="4" borderId="1" xfId="1" applyFont="1" applyFill="1" applyBorder="1" applyAlignment="1">
      <alignment horizontal="right" vertical="top" wrapText="1"/>
    </xf>
    <xf numFmtId="43" fontId="11" fillId="4" borderId="2" xfId="6" applyFont="1" applyFill="1" applyBorder="1" applyAlignment="1">
      <alignment horizontal="right" vertical="top" wrapText="1"/>
    </xf>
    <xf numFmtId="43" fontId="11" fillId="4" borderId="1" xfId="1" applyFont="1" applyFill="1" applyBorder="1" applyAlignment="1">
      <alignment horizontal="right" vertical="top" wrapText="1"/>
    </xf>
    <xf numFmtId="0" fontId="11" fillId="4" borderId="0" xfId="5" applyFont="1" applyFill="1" applyBorder="1" applyAlignment="1">
      <alignment horizontal="center" vertical="top" wrapText="1"/>
    </xf>
    <xf numFmtId="43" fontId="11" fillId="0" borderId="1" xfId="1" applyFont="1" applyFill="1" applyBorder="1" applyAlignment="1">
      <alignment vertical="top"/>
    </xf>
    <xf numFmtId="43" fontId="11" fillId="4" borderId="1" xfId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top" wrapText="1"/>
    </xf>
    <xf numFmtId="43" fontId="11" fillId="4" borderId="27" xfId="6" applyFont="1" applyFill="1" applyBorder="1" applyAlignment="1">
      <alignment horizontal="right" vertical="top" wrapText="1"/>
    </xf>
    <xf numFmtId="0" fontId="11" fillId="2" borderId="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left" vertical="top" wrapText="1"/>
    </xf>
    <xf numFmtId="0" fontId="11" fillId="4" borderId="2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center" vertical="top"/>
    </xf>
    <xf numFmtId="0" fontId="11" fillId="4" borderId="3" xfId="0" applyFont="1" applyFill="1" applyBorder="1" applyAlignment="1">
      <alignment horizontal="center" vertical="top"/>
    </xf>
    <xf numFmtId="0" fontId="11" fillId="4" borderId="2" xfId="0" applyFont="1" applyFill="1" applyBorder="1" applyAlignment="1">
      <alignment horizontal="center" vertical="top"/>
    </xf>
    <xf numFmtId="43" fontId="11" fillId="4" borderId="1" xfId="1" applyFont="1" applyFill="1" applyBorder="1" applyAlignment="1">
      <alignment horizontal="right" vertical="top" wrapText="1"/>
    </xf>
    <xf numFmtId="0" fontId="11" fillId="4" borderId="2" xfId="5" applyFont="1" applyFill="1" applyBorder="1" applyAlignment="1">
      <alignment horizontal="left" vertical="top" wrapText="1"/>
    </xf>
    <xf numFmtId="43" fontId="11" fillId="4" borderId="3" xfId="6" applyFont="1" applyFill="1" applyBorder="1" applyAlignment="1">
      <alignment horizontal="right" vertical="top" wrapText="1"/>
    </xf>
    <xf numFmtId="43" fontId="11" fillId="4" borderId="2" xfId="6" applyFont="1" applyFill="1" applyBorder="1" applyAlignment="1">
      <alignment horizontal="right" vertical="top" wrapText="1"/>
    </xf>
    <xf numFmtId="0" fontId="11" fillId="4" borderId="27" xfId="0" applyFont="1" applyFill="1" applyBorder="1" applyAlignment="1">
      <alignment horizontal="center" vertical="top"/>
    </xf>
    <xf numFmtId="43" fontId="11" fillId="0" borderId="27" xfId="6" applyFont="1" applyFill="1" applyBorder="1" applyAlignment="1">
      <alignment horizontal="right" vertical="top" wrapText="1"/>
    </xf>
    <xf numFmtId="43" fontId="11" fillId="0" borderId="3" xfId="1" applyFont="1" applyFill="1" applyBorder="1" applyAlignment="1">
      <alignment vertical="center"/>
    </xf>
    <xf numFmtId="0" fontId="11" fillId="4" borderId="2" xfId="5" applyFont="1" applyFill="1" applyBorder="1" applyAlignment="1">
      <alignment vertical="top" wrapText="1"/>
    </xf>
    <xf numFmtId="0" fontId="39" fillId="0" borderId="27" xfId="0" applyFont="1" applyBorder="1" applyAlignment="1">
      <alignment horizontal="left" vertical="top" wrapText="1"/>
    </xf>
    <xf numFmtId="0" fontId="39" fillId="0" borderId="27" xfId="0" applyFont="1" applyFill="1" applyBorder="1" applyAlignment="1">
      <alignment horizontal="left" vertical="top" wrapText="1"/>
    </xf>
    <xf numFmtId="0" fontId="11" fillId="4" borderId="27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center" vertical="top"/>
    </xf>
    <xf numFmtId="43" fontId="11" fillId="4" borderId="1" xfId="1" applyFont="1" applyFill="1" applyBorder="1" applyAlignment="1">
      <alignment horizontal="right" vertical="top" wrapText="1"/>
    </xf>
    <xf numFmtId="0" fontId="11" fillId="0" borderId="27" xfId="0" applyFont="1" applyFill="1" applyBorder="1" applyAlignment="1">
      <alignment horizontal="left" vertical="top" wrapText="1"/>
    </xf>
    <xf numFmtId="43" fontId="11" fillId="4" borderId="2" xfId="6" applyFont="1" applyFill="1" applyBorder="1" applyAlignment="1">
      <alignment horizontal="right" vertical="top" wrapText="1"/>
    </xf>
    <xf numFmtId="43" fontId="11" fillId="0" borderId="1" xfId="1" applyFont="1" applyFill="1" applyBorder="1" applyAlignment="1">
      <alignment horizontal="right" vertical="top" wrapText="1"/>
    </xf>
    <xf numFmtId="43" fontId="11" fillId="0" borderId="27" xfId="1" applyFont="1" applyFill="1" applyBorder="1" applyAlignment="1">
      <alignment horizontal="right" vertical="top" wrapText="1"/>
    </xf>
    <xf numFmtId="0" fontId="11" fillId="0" borderId="27" xfId="0" applyFont="1" applyFill="1" applyBorder="1" applyAlignment="1">
      <alignment horizontal="center" vertical="top"/>
    </xf>
    <xf numFmtId="0" fontId="11" fillId="0" borderId="27" xfId="0" applyFont="1" applyFill="1" applyBorder="1" applyAlignment="1">
      <alignment horizontal="center" vertical="top" wrapText="1"/>
    </xf>
    <xf numFmtId="0" fontId="11" fillId="0" borderId="1" xfId="5" applyFont="1" applyFill="1" applyBorder="1" applyAlignment="1">
      <alignment vertical="top" wrapText="1"/>
    </xf>
    <xf numFmtId="0" fontId="11" fillId="0" borderId="2" xfId="5" applyFont="1" applyFill="1" applyBorder="1" applyAlignment="1">
      <alignment vertical="top" wrapText="1"/>
    </xf>
    <xf numFmtId="43" fontId="11" fillId="4" borderId="3" xfId="1" applyFont="1" applyFill="1" applyBorder="1" applyAlignment="1">
      <alignment horizontal="right" vertical="top" wrapText="1"/>
    </xf>
    <xf numFmtId="0" fontId="11" fillId="0" borderId="27" xfId="5" applyFont="1" applyFill="1" applyBorder="1" applyAlignment="1">
      <alignment vertical="top" wrapText="1"/>
    </xf>
    <xf numFmtId="0" fontId="11" fillId="4" borderId="0" xfId="5" applyFont="1" applyFill="1" applyBorder="1" applyAlignment="1">
      <alignment horizontal="center" vertical="top" wrapText="1"/>
    </xf>
    <xf numFmtId="0" fontId="11" fillId="0" borderId="3" xfId="5" applyFont="1" applyFill="1" applyBorder="1" applyAlignment="1">
      <alignment vertical="top" wrapText="1"/>
    </xf>
    <xf numFmtId="43" fontId="11" fillId="0" borderId="27" xfId="1" applyFont="1" applyFill="1" applyBorder="1" applyAlignment="1">
      <alignment horizontal="right" vertical="top" wrapText="1"/>
    </xf>
    <xf numFmtId="0" fontId="11" fillId="0" borderId="27" xfId="0" applyFont="1" applyFill="1" applyBorder="1" applyAlignment="1">
      <alignment horizontal="center" vertical="top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0" fontId="16" fillId="0" borderId="0" xfId="0" applyFont="1" applyFill="1" applyBorder="1" applyAlignment="1">
      <alignment vertical="top"/>
    </xf>
    <xf numFmtId="0" fontId="11" fillId="0" borderId="27" xfId="0" applyFont="1" applyFill="1" applyBorder="1" applyAlignment="1">
      <alignment horizontal="left" vertical="top" wrapText="1"/>
    </xf>
    <xf numFmtId="0" fontId="11" fillId="0" borderId="27" xfId="0" applyFont="1" applyFill="1" applyBorder="1" applyAlignment="1">
      <alignment horizontal="center" vertical="top"/>
    </xf>
    <xf numFmtId="0" fontId="11" fillId="0" borderId="27" xfId="0" applyFont="1" applyFill="1" applyBorder="1" applyAlignment="1">
      <alignment horizontal="center" vertical="top" wrapText="1"/>
    </xf>
    <xf numFmtId="0" fontId="39" fillId="0" borderId="27" xfId="0" applyFont="1" applyBorder="1" applyAlignment="1">
      <alignment vertical="top" wrapText="1"/>
    </xf>
    <xf numFmtId="0" fontId="11" fillId="0" borderId="1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center" vertical="top"/>
    </xf>
    <xf numFmtId="43" fontId="11" fillId="0" borderId="1" xfId="6" applyFont="1" applyFill="1" applyBorder="1" applyAlignment="1">
      <alignment horizontal="right" vertical="top" wrapText="1"/>
    </xf>
    <xf numFmtId="43" fontId="11" fillId="0" borderId="3" xfId="6" applyFont="1" applyFill="1" applyBorder="1" applyAlignment="1">
      <alignment horizontal="right" vertical="top" wrapText="1"/>
    </xf>
    <xf numFmtId="43" fontId="11" fillId="0" borderId="2" xfId="6" applyFont="1" applyFill="1" applyBorder="1" applyAlignment="1">
      <alignment horizontal="right" vertical="top" wrapText="1"/>
    </xf>
    <xf numFmtId="0" fontId="39" fillId="0" borderId="1" xfId="0" applyFont="1" applyFill="1" applyBorder="1" applyAlignment="1">
      <alignment horizontal="left" vertical="top" wrapText="1"/>
    </xf>
    <xf numFmtId="0" fontId="39" fillId="0" borderId="3" xfId="0" applyFont="1" applyFill="1" applyBorder="1" applyAlignment="1">
      <alignment horizontal="left" vertical="top" wrapText="1"/>
    </xf>
    <xf numFmtId="0" fontId="39" fillId="0" borderId="2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top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top" wrapText="1"/>
    </xf>
    <xf numFmtId="0" fontId="11" fillId="4" borderId="3" xfId="0" applyFont="1" applyFill="1" applyBorder="1" applyAlignment="1">
      <alignment horizontal="left" vertical="top" wrapText="1"/>
    </xf>
    <xf numFmtId="0" fontId="11" fillId="4" borderId="2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center" vertical="top"/>
    </xf>
    <xf numFmtId="0" fontId="11" fillId="4" borderId="3" xfId="0" applyFont="1" applyFill="1" applyBorder="1" applyAlignment="1">
      <alignment horizontal="center" vertical="top"/>
    </xf>
    <xf numFmtId="0" fontId="11" fillId="4" borderId="2" xfId="0" applyFont="1" applyFill="1" applyBorder="1" applyAlignment="1">
      <alignment horizontal="center" vertical="top"/>
    </xf>
    <xf numFmtId="0" fontId="11" fillId="4" borderId="27" xfId="0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 vertical="top" wrapText="1"/>
    </xf>
    <xf numFmtId="0" fontId="39" fillId="0" borderId="29" xfId="0" applyFont="1" applyBorder="1" applyAlignment="1">
      <alignment horizontal="center" vertical="top" wrapText="1"/>
    </xf>
    <xf numFmtId="0" fontId="39" fillId="0" borderId="30" xfId="0" applyFont="1" applyBorder="1" applyAlignment="1">
      <alignment horizontal="center" vertical="top" wrapText="1"/>
    </xf>
    <xf numFmtId="0" fontId="39" fillId="0" borderId="28" xfId="0" applyFont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43" fontId="11" fillId="0" borderId="1" xfId="1" applyFont="1" applyFill="1" applyBorder="1" applyAlignment="1">
      <alignment horizontal="right" vertical="top" wrapText="1"/>
    </xf>
    <xf numFmtId="43" fontId="11" fillId="0" borderId="3" xfId="1" applyFont="1" applyFill="1" applyBorder="1" applyAlignment="1">
      <alignment horizontal="right" vertical="top" wrapText="1"/>
    </xf>
    <xf numFmtId="43" fontId="11" fillId="0" borderId="2" xfId="1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righ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top" wrapText="1"/>
    </xf>
    <xf numFmtId="0" fontId="11" fillId="4" borderId="1" xfId="5" applyFont="1" applyFill="1" applyBorder="1" applyAlignment="1">
      <alignment horizontal="left" vertical="top" wrapText="1"/>
    </xf>
    <xf numFmtId="0" fontId="11" fillId="4" borderId="2" xfId="5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11" fillId="0" borderId="27" xfId="5" applyFont="1" applyFill="1" applyBorder="1" applyAlignment="1">
      <alignment horizontal="left" vertical="top" wrapText="1"/>
    </xf>
    <xf numFmtId="0" fontId="11" fillId="0" borderId="12" xfId="5" applyFont="1" applyFill="1" applyBorder="1" applyAlignment="1">
      <alignment horizontal="center" vertical="top" wrapText="1"/>
    </xf>
    <xf numFmtId="0" fontId="11" fillId="0" borderId="10" xfId="5" applyFont="1" applyFill="1" applyBorder="1" applyAlignment="1">
      <alignment horizontal="center" vertical="top" wrapText="1"/>
    </xf>
    <xf numFmtId="0" fontId="11" fillId="0" borderId="5" xfId="5" applyFont="1" applyFill="1" applyBorder="1" applyAlignment="1">
      <alignment horizontal="center" vertical="top" wrapText="1"/>
    </xf>
    <xf numFmtId="0" fontId="11" fillId="0" borderId="13" xfId="5" applyFont="1" applyFill="1" applyBorder="1" applyAlignment="1">
      <alignment horizontal="center" vertical="top" wrapText="1"/>
    </xf>
    <xf numFmtId="0" fontId="11" fillId="0" borderId="0" xfId="5" applyFont="1" applyFill="1" applyBorder="1" applyAlignment="1">
      <alignment horizontal="center" vertical="top" wrapText="1"/>
    </xf>
    <xf numFmtId="0" fontId="11" fillId="0" borderId="9" xfId="5" applyFont="1" applyFill="1" applyBorder="1" applyAlignment="1">
      <alignment horizontal="center" vertical="top" wrapText="1"/>
    </xf>
    <xf numFmtId="0" fontId="11" fillId="0" borderId="18" xfId="5" applyFont="1" applyFill="1" applyBorder="1" applyAlignment="1">
      <alignment horizontal="center" vertical="top" wrapText="1"/>
    </xf>
    <xf numFmtId="0" fontId="11" fillId="0" borderId="8" xfId="5" applyFont="1" applyFill="1" applyBorder="1" applyAlignment="1">
      <alignment horizontal="center" vertical="top" wrapText="1"/>
    </xf>
    <xf numFmtId="0" fontId="11" fillId="0" borderId="4" xfId="5" applyFont="1" applyFill="1" applyBorder="1" applyAlignment="1">
      <alignment horizontal="center" vertical="top" wrapText="1"/>
    </xf>
    <xf numFmtId="0" fontId="39" fillId="0" borderId="1" xfId="0" applyFont="1" applyBorder="1" applyAlignment="1">
      <alignment horizontal="left" vertical="top" wrapText="1"/>
    </xf>
    <xf numFmtId="0" fontId="39" fillId="0" borderId="2" xfId="0" applyFont="1" applyBorder="1" applyAlignment="1">
      <alignment horizontal="left" vertical="top" wrapText="1"/>
    </xf>
    <xf numFmtId="43" fontId="11" fillId="4" borderId="1" xfId="1" applyFont="1" applyFill="1" applyBorder="1" applyAlignment="1">
      <alignment horizontal="right" vertical="top" wrapText="1"/>
    </xf>
    <xf numFmtId="43" fontId="11" fillId="4" borderId="2" xfId="1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left" vertical="top" wrapText="1"/>
    </xf>
    <xf numFmtId="0" fontId="11" fillId="0" borderId="12" xfId="5" applyFont="1" applyFill="1" applyBorder="1" applyAlignment="1">
      <alignment horizontal="left" vertical="top" wrapText="1"/>
    </xf>
    <xf numFmtId="0" fontId="11" fillId="0" borderId="13" xfId="5" applyFont="1" applyFill="1" applyBorder="1" applyAlignment="1">
      <alignment horizontal="left" vertical="top" wrapText="1"/>
    </xf>
    <xf numFmtId="0" fontId="11" fillId="4" borderId="1" xfId="5" applyFont="1" applyFill="1" applyBorder="1" applyAlignment="1">
      <alignment horizontal="center" vertical="top" wrapText="1"/>
    </xf>
    <xf numFmtId="0" fontId="11" fillId="4" borderId="2" xfId="5" applyFont="1" applyFill="1" applyBorder="1" applyAlignment="1">
      <alignment horizontal="center" vertical="top" wrapText="1"/>
    </xf>
    <xf numFmtId="0" fontId="11" fillId="0" borderId="1" xfId="5" applyFont="1" applyFill="1" applyBorder="1" applyAlignment="1">
      <alignment horizontal="left" vertical="top" wrapText="1"/>
    </xf>
    <xf numFmtId="0" fontId="11" fillId="0" borderId="2" xfId="5" applyFont="1" applyFill="1" applyBorder="1" applyAlignment="1">
      <alignment horizontal="left" vertical="top" wrapText="1"/>
    </xf>
    <xf numFmtId="0" fontId="36" fillId="0" borderId="1" xfId="0" applyFont="1" applyBorder="1" applyAlignment="1">
      <alignment horizontal="left" vertical="top" wrapText="1"/>
    </xf>
    <xf numFmtId="0" fontId="36" fillId="0" borderId="2" xfId="0" applyFont="1" applyBorder="1" applyAlignment="1">
      <alignment horizontal="left" vertical="top" wrapText="1"/>
    </xf>
    <xf numFmtId="0" fontId="11" fillId="4" borderId="3" xfId="5" applyFont="1" applyFill="1" applyBorder="1" applyAlignment="1">
      <alignment horizontal="center" vertical="top" wrapText="1"/>
    </xf>
    <xf numFmtId="0" fontId="11" fillId="4" borderId="27" xfId="0" applyFont="1" applyFill="1" applyBorder="1" applyAlignment="1">
      <alignment horizontal="left" vertical="top" wrapText="1"/>
    </xf>
    <xf numFmtId="0" fontId="11" fillId="4" borderId="5" xfId="5" applyFont="1" applyFill="1" applyBorder="1" applyAlignment="1">
      <alignment horizontal="left" vertical="top" wrapText="1"/>
    </xf>
    <xf numFmtId="0" fontId="11" fillId="4" borderId="4" xfId="5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0" fontId="36" fillId="0" borderId="1" xfId="0" applyFont="1" applyBorder="1" applyAlignment="1">
      <alignment horizontal="center" vertical="top" wrapText="1"/>
    </xf>
    <xf numFmtId="0" fontId="36" fillId="0" borderId="2" xfId="0" applyFont="1" applyBorder="1" applyAlignment="1">
      <alignment horizontal="center" vertical="top" wrapText="1"/>
    </xf>
    <xf numFmtId="0" fontId="11" fillId="0" borderId="3" xfId="5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1" fillId="0" borderId="18" xfId="5" applyFont="1" applyFill="1" applyBorder="1" applyAlignment="1">
      <alignment horizontal="left" vertical="top" wrapText="1"/>
    </xf>
    <xf numFmtId="0" fontId="11" fillId="0" borderId="5" xfId="5" applyFont="1" applyFill="1" applyBorder="1" applyAlignment="1">
      <alignment horizontal="left" vertical="top" wrapText="1"/>
    </xf>
    <xf numFmtId="0" fontId="11" fillId="0" borderId="4" xfId="5" applyFont="1" applyFill="1" applyBorder="1" applyAlignment="1">
      <alignment horizontal="left" vertical="top" wrapText="1"/>
    </xf>
    <xf numFmtId="0" fontId="11" fillId="4" borderId="3" xfId="5" applyFont="1" applyFill="1" applyBorder="1" applyAlignment="1">
      <alignment horizontal="left" vertical="top" wrapText="1"/>
    </xf>
    <xf numFmtId="0" fontId="11" fillId="0" borderId="1" xfId="5" applyFont="1" applyFill="1" applyBorder="1" applyAlignment="1">
      <alignment horizontal="center" vertical="top"/>
    </xf>
    <xf numFmtId="0" fontId="11" fillId="0" borderId="3" xfId="5" applyFont="1" applyFill="1" applyBorder="1" applyAlignment="1">
      <alignment horizontal="center" vertical="top"/>
    </xf>
    <xf numFmtId="0" fontId="41" fillId="0" borderId="12" xfId="0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horizontal="center" vertical="top" wrapText="1"/>
    </xf>
    <xf numFmtId="0" fontId="41" fillId="0" borderId="5" xfId="0" applyFont="1" applyFill="1" applyBorder="1" applyAlignment="1">
      <alignment horizontal="center" vertical="top" wrapText="1"/>
    </xf>
    <xf numFmtId="0" fontId="41" fillId="0" borderId="18" xfId="0" applyFont="1" applyFill="1" applyBorder="1" applyAlignment="1">
      <alignment horizontal="center" vertical="top" wrapText="1"/>
    </xf>
    <xf numFmtId="0" fontId="41" fillId="0" borderId="8" xfId="0" applyFont="1" applyFill="1" applyBorder="1" applyAlignment="1">
      <alignment horizontal="center" vertical="top" wrapText="1"/>
    </xf>
    <xf numFmtId="0" fontId="41" fillId="0" borderId="4" xfId="0" applyFont="1" applyFill="1" applyBorder="1" applyAlignment="1">
      <alignment horizontal="center" vertical="top" wrapText="1"/>
    </xf>
    <xf numFmtId="43" fontId="11" fillId="4" borderId="3" xfId="6" applyFont="1" applyFill="1" applyBorder="1" applyAlignment="1">
      <alignment horizontal="right" vertical="top" wrapText="1"/>
    </xf>
    <xf numFmtId="43" fontId="11" fillId="4" borderId="2" xfId="6" applyFont="1" applyFill="1" applyBorder="1" applyAlignment="1">
      <alignment horizontal="right" vertical="top" wrapText="1"/>
    </xf>
    <xf numFmtId="0" fontId="11" fillId="4" borderId="3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11" fillId="0" borderId="18" xfId="0" applyFont="1" applyFill="1" applyBorder="1" applyAlignment="1">
      <alignment horizontal="left" vertical="top" wrapText="1"/>
    </xf>
    <xf numFmtId="43" fontId="11" fillId="0" borderId="27" xfId="1" applyFont="1" applyFill="1" applyBorder="1" applyAlignment="1">
      <alignment horizontal="right" vertical="top" wrapText="1"/>
    </xf>
    <xf numFmtId="0" fontId="11" fillId="0" borderId="27" xfId="0" applyFont="1" applyFill="1" applyBorder="1" applyAlignment="1">
      <alignment horizontal="center" vertical="top"/>
    </xf>
    <xf numFmtId="0" fontId="11" fillId="0" borderId="27" xfId="0" applyFont="1" applyFill="1" applyBorder="1" applyAlignment="1">
      <alignment horizontal="center" vertical="top" wrapText="1"/>
    </xf>
    <xf numFmtId="0" fontId="11" fillId="4" borderId="12" xfId="5" applyFont="1" applyFill="1" applyBorder="1" applyAlignment="1">
      <alignment horizontal="center" vertical="top" wrapText="1"/>
    </xf>
    <xf numFmtId="0" fontId="11" fillId="4" borderId="13" xfId="5" applyFont="1" applyFill="1" applyBorder="1" applyAlignment="1">
      <alignment horizontal="center" vertical="top" wrapText="1"/>
    </xf>
    <xf numFmtId="0" fontId="11" fillId="0" borderId="1" xfId="5" applyFont="1" applyFill="1" applyBorder="1" applyAlignment="1">
      <alignment vertical="top" wrapText="1"/>
    </xf>
    <xf numFmtId="0" fontId="11" fillId="0" borderId="2" xfId="5" applyFont="1" applyFill="1" applyBorder="1" applyAlignment="1">
      <alignment vertical="top" wrapText="1"/>
    </xf>
    <xf numFmtId="0" fontId="11" fillId="4" borderId="2" xfId="0" applyFont="1" applyFill="1" applyBorder="1" applyAlignment="1">
      <alignment horizontal="center" vertical="top" wrapText="1"/>
    </xf>
    <xf numFmtId="43" fontId="11" fillId="4" borderId="3" xfId="1" applyFont="1" applyFill="1" applyBorder="1" applyAlignment="1">
      <alignment horizontal="right" vertical="top" wrapText="1"/>
    </xf>
    <xf numFmtId="0" fontId="11" fillId="0" borderId="9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vertical="top" wrapText="1"/>
    </xf>
    <xf numFmtId="0" fontId="11" fillId="0" borderId="2" xfId="5" applyFont="1" applyFill="1" applyBorder="1" applyAlignment="1">
      <alignment horizontal="center" vertical="top"/>
    </xf>
    <xf numFmtId="43" fontId="11" fillId="4" borderId="1" xfId="1" applyFont="1" applyFill="1" applyBorder="1" applyAlignment="1">
      <alignment horizontal="center" vertical="top" wrapText="1"/>
    </xf>
    <xf numFmtId="43" fontId="11" fillId="4" borderId="3" xfId="1" applyFont="1" applyFill="1" applyBorder="1" applyAlignment="1">
      <alignment horizontal="center" vertical="top" wrapText="1"/>
    </xf>
    <xf numFmtId="43" fontId="11" fillId="4" borderId="2" xfId="1" applyFont="1" applyFill="1" applyBorder="1" applyAlignment="1">
      <alignment horizontal="center" vertical="top" wrapText="1"/>
    </xf>
    <xf numFmtId="0" fontId="20" fillId="0" borderId="1" xfId="0" applyFont="1" applyBorder="1" applyAlignment="1">
      <alignment horizontal="left" vertical="top" wrapText="1"/>
    </xf>
    <xf numFmtId="0" fontId="20" fillId="0" borderId="2" xfId="0" applyFont="1" applyBorder="1" applyAlignment="1">
      <alignment horizontal="left" vertical="top" wrapText="1"/>
    </xf>
    <xf numFmtId="0" fontId="20" fillId="0" borderId="3" xfId="0" applyFont="1" applyBorder="1" applyAlignment="1">
      <alignment horizontal="left" vertical="top" wrapText="1"/>
    </xf>
    <xf numFmtId="0" fontId="20" fillId="0" borderId="39" xfId="0" applyFont="1" applyBorder="1" applyAlignment="1">
      <alignment horizontal="left" vertical="top" wrapText="1"/>
    </xf>
    <xf numFmtId="0" fontId="11" fillId="0" borderId="51" xfId="0" applyFont="1" applyFill="1" applyBorder="1" applyAlignment="1">
      <alignment horizontal="left" vertical="top" wrapText="1"/>
    </xf>
    <xf numFmtId="0" fontId="11" fillId="0" borderId="9" xfId="5" applyFont="1" applyFill="1" applyBorder="1" applyAlignment="1">
      <alignment horizontal="left" vertical="top" wrapText="1"/>
    </xf>
    <xf numFmtId="0" fontId="11" fillId="0" borderId="12" xfId="5" applyFont="1" applyFill="1" applyBorder="1" applyAlignment="1">
      <alignment horizontal="right" vertical="top" wrapText="1"/>
    </xf>
    <xf numFmtId="0" fontId="11" fillId="0" borderId="18" xfId="5" applyFont="1" applyFill="1" applyBorder="1" applyAlignment="1">
      <alignment horizontal="right" vertical="top" wrapText="1"/>
    </xf>
    <xf numFmtId="0" fontId="11" fillId="0" borderId="1" xfId="5" applyFont="1" applyFill="1" applyBorder="1" applyAlignment="1">
      <alignment horizontal="right" vertical="top" wrapText="1"/>
    </xf>
    <xf numFmtId="0" fontId="11" fillId="0" borderId="2" xfId="5" applyFont="1" applyFill="1" applyBorder="1" applyAlignment="1">
      <alignment horizontal="right" vertical="top" wrapText="1"/>
    </xf>
    <xf numFmtId="0" fontId="12" fillId="0" borderId="3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43" fontId="11" fillId="0" borderId="1" xfId="1" applyNumberFormat="1" applyFont="1" applyFill="1" applyBorder="1" applyAlignment="1">
      <alignment horizontal="right" vertical="top" wrapText="1"/>
    </xf>
    <xf numFmtId="43" fontId="11" fillId="0" borderId="2" xfId="1" applyNumberFormat="1" applyFont="1" applyFill="1" applyBorder="1" applyAlignment="1">
      <alignment horizontal="right" vertical="top" wrapText="1"/>
    </xf>
    <xf numFmtId="0" fontId="11" fillId="0" borderId="1" xfId="5" applyFont="1" applyFill="1" applyBorder="1" applyAlignment="1">
      <alignment horizontal="center" vertical="top" wrapText="1"/>
    </xf>
    <xf numFmtId="0" fontId="11" fillId="0" borderId="3" xfId="5" applyFont="1" applyFill="1" applyBorder="1" applyAlignment="1">
      <alignment horizontal="center" vertical="top" wrapText="1"/>
    </xf>
    <xf numFmtId="0" fontId="11" fillId="0" borderId="2" xfId="5" applyFont="1" applyFill="1" applyBorder="1" applyAlignment="1">
      <alignment horizontal="center" vertical="top" wrapText="1"/>
    </xf>
    <xf numFmtId="0" fontId="40" fillId="0" borderId="0" xfId="0" applyFont="1" applyBorder="1" applyAlignment="1">
      <alignment horizontal="center" vertical="center" wrapText="1"/>
    </xf>
    <xf numFmtId="0" fontId="11" fillId="0" borderId="27" xfId="5" applyFont="1" applyFill="1" applyBorder="1" applyAlignment="1">
      <alignment horizontal="center" vertical="top"/>
    </xf>
    <xf numFmtId="0" fontId="11" fillId="0" borderId="27" xfId="5" applyFont="1" applyFill="1" applyBorder="1" applyAlignment="1">
      <alignment vertical="top" wrapText="1"/>
    </xf>
    <xf numFmtId="43" fontId="11" fillId="4" borderId="3" xfId="6" applyFont="1" applyFill="1" applyBorder="1" applyAlignment="1">
      <alignment horizontal="center" vertical="top" wrapText="1"/>
    </xf>
    <xf numFmtId="43" fontId="11" fillId="4" borderId="2" xfId="6" applyFont="1" applyFill="1" applyBorder="1" applyAlignment="1">
      <alignment horizontal="center" vertical="top" wrapText="1"/>
    </xf>
    <xf numFmtId="0" fontId="11" fillId="4" borderId="10" xfId="5" applyFont="1" applyFill="1" applyBorder="1" applyAlignment="1">
      <alignment horizontal="center" vertical="top" wrapText="1"/>
    </xf>
    <xf numFmtId="0" fontId="11" fillId="4" borderId="0" xfId="5" applyFont="1" applyFill="1" applyBorder="1" applyAlignment="1">
      <alignment horizontal="center" vertical="top" wrapText="1"/>
    </xf>
    <xf numFmtId="0" fontId="11" fillId="4" borderId="8" xfId="5" applyFont="1" applyFill="1" applyBorder="1" applyAlignment="1">
      <alignment horizontal="center" vertical="top" wrapText="1"/>
    </xf>
    <xf numFmtId="0" fontId="11" fillId="0" borderId="3" xfId="5" applyFont="1" applyFill="1" applyBorder="1" applyAlignment="1">
      <alignment vertical="top" wrapText="1"/>
    </xf>
    <xf numFmtId="0" fontId="11" fillId="4" borderId="5" xfId="5" applyFont="1" applyFill="1" applyBorder="1" applyAlignment="1">
      <alignment horizontal="center" vertical="top" wrapText="1"/>
    </xf>
    <xf numFmtId="0" fontId="11" fillId="4" borderId="9" xfId="5" applyFont="1" applyFill="1" applyBorder="1" applyAlignment="1">
      <alignment horizontal="center" vertical="top" wrapText="1"/>
    </xf>
    <xf numFmtId="0" fontId="11" fillId="4" borderId="4" xfId="5" applyFont="1" applyFill="1" applyBorder="1" applyAlignment="1">
      <alignment horizontal="center" vertical="top" wrapText="1"/>
    </xf>
    <xf numFmtId="43" fontId="11" fillId="4" borderId="1" xfId="6" applyFont="1" applyFill="1" applyBorder="1" applyAlignment="1">
      <alignment horizontal="right" vertical="top" wrapText="1"/>
    </xf>
    <xf numFmtId="0" fontId="11" fillId="0" borderId="4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center"/>
    </xf>
    <xf numFmtId="0" fontId="11" fillId="0" borderId="11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11" fillId="0" borderId="53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11" fillId="0" borderId="47" xfId="0" applyFont="1" applyFill="1" applyBorder="1" applyAlignment="1">
      <alignment horizontal="left" vertical="top" wrapText="1"/>
    </xf>
    <xf numFmtId="0" fontId="11" fillId="0" borderId="48" xfId="0" applyFont="1" applyFill="1" applyBorder="1" applyAlignment="1">
      <alignment horizontal="left" vertical="top" wrapText="1"/>
    </xf>
    <xf numFmtId="0" fontId="11" fillId="0" borderId="39" xfId="0" applyFont="1" applyFill="1" applyBorder="1" applyAlignment="1">
      <alignment horizontal="left" vertical="top" wrapText="1"/>
    </xf>
    <xf numFmtId="0" fontId="11" fillId="0" borderId="39" xfId="0" applyFont="1" applyFill="1" applyBorder="1" applyAlignment="1">
      <alignment horizontal="center" vertical="top" wrapText="1"/>
    </xf>
    <xf numFmtId="0" fontId="11" fillId="4" borderId="6" xfId="0" applyFont="1" applyFill="1" applyBorder="1" applyAlignment="1">
      <alignment horizontal="left" vertical="top" wrapText="1"/>
    </xf>
    <xf numFmtId="0" fontId="11" fillId="4" borderId="7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37" fillId="0" borderId="6" xfId="0" applyFont="1" applyBorder="1" applyAlignment="1">
      <alignment wrapText="1"/>
    </xf>
    <xf numFmtId="0" fontId="38" fillId="0" borderId="7" xfId="0" applyFont="1" applyBorder="1" applyAlignment="1">
      <alignment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17" fillId="0" borderId="0" xfId="0" applyFont="1" applyAlignment="1">
      <alignment horizontal="left" wrapText="1"/>
    </xf>
    <xf numFmtId="0" fontId="11" fillId="0" borderId="6" xfId="0" applyFont="1" applyFill="1" applyBorder="1" applyAlignment="1">
      <alignment vertical="top" wrapText="1"/>
    </xf>
    <xf numFmtId="0" fontId="11" fillId="0" borderId="7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vertical="top" wrapText="1"/>
    </xf>
    <xf numFmtId="43" fontId="3" fillId="0" borderId="0" xfId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/>
    </xf>
    <xf numFmtId="0" fontId="12" fillId="2" borderId="24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59" fontId="9" fillId="0" borderId="0" xfId="0" quotePrefix="1" applyNumberFormat="1" applyFont="1" applyBorder="1" applyAlignment="1">
      <alignment horizontal="center" vertical="center"/>
    </xf>
    <xf numFmtId="59" fontId="9" fillId="0" borderId="8" xfId="0" quotePrefix="1" applyNumberFormat="1" applyFont="1" applyBorder="1" applyAlignment="1">
      <alignment horizontal="center" vertical="center"/>
    </xf>
  </cellXfs>
  <cellStyles count="7">
    <cellStyle name="Comma" xfId="1" builtinId="3"/>
    <cellStyle name="Comma 2" xfId="3"/>
    <cellStyle name="Comma 3" xfId="6"/>
    <cellStyle name="Normal" xfId="0" builtinId="0"/>
    <cellStyle name="Normal 2" xfId="2"/>
    <cellStyle name="Normal 3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50800</xdr:colOff>
      <xdr:row>1</xdr:row>
      <xdr:rowOff>30163</xdr:rowOff>
    </xdr:from>
    <xdr:to>
      <xdr:col>10</xdr:col>
      <xdr:colOff>1148714</xdr:colOff>
      <xdr:row>1</xdr:row>
      <xdr:rowOff>287338</xdr:rowOff>
    </xdr:to>
    <xdr:sp macro="" textlink="">
      <xdr:nvSpPr>
        <xdr:cNvPr id="2" name="สี่เหลี่ยมผืนผ้า 1"/>
        <xdr:cNvSpPr>
          <a:spLocks noChangeArrowheads="1"/>
        </xdr:cNvSpPr>
      </xdr:nvSpPr>
      <xdr:spPr bwMode="auto">
        <a:xfrm>
          <a:off x="9057640" y="342583"/>
          <a:ext cx="1097914" cy="257175"/>
        </a:xfrm>
        <a:prstGeom prst="rect">
          <a:avLst/>
        </a:prstGeom>
        <a:noFill/>
        <a:ln w="25400" algn="ctr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200"/>
            </a:lnSpc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ahoma (Thai)"/>
              <a:cs typeface="+mn-cs"/>
            </a:rPr>
            <a:t>เอกสารแนบ 2</a:t>
          </a:r>
          <a:endParaRPr lang="th-TH" sz="1000" b="1" i="0" u="none" strike="noStrike" baseline="0">
            <a:solidFill>
              <a:srgbClr val="000000"/>
            </a:solidFill>
            <a:latin typeface="Tahoma"/>
            <a:ea typeface="Tahoma"/>
            <a:cs typeface="+mn-cs"/>
          </a:endParaRPr>
        </a:p>
      </xdr:txBody>
    </xdr:sp>
    <xdr:clientData/>
  </xdr:twoCellAnchor>
  <xdr:twoCellAnchor>
    <xdr:from>
      <xdr:col>1</xdr:col>
      <xdr:colOff>137160</xdr:colOff>
      <xdr:row>7</xdr:row>
      <xdr:rowOff>0</xdr:rowOff>
    </xdr:from>
    <xdr:to>
      <xdr:col>1</xdr:col>
      <xdr:colOff>830580</xdr:colOff>
      <xdr:row>7</xdr:row>
      <xdr:rowOff>7620</xdr:rowOff>
    </xdr:to>
    <xdr:sp macro="" textlink="">
      <xdr:nvSpPr>
        <xdr:cNvPr id="4" name="TextBox 3"/>
        <xdr:cNvSpPr txBox="1"/>
      </xdr:nvSpPr>
      <xdr:spPr>
        <a:xfrm>
          <a:off x="434340" y="1958340"/>
          <a:ext cx="693420" cy="76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>
              <a:solidFill>
                <a:srgbClr val="FF0000"/>
              </a:solidFill>
            </a:rPr>
            <a:t>ตัวอย่าง</a:t>
          </a:r>
        </a:p>
      </xdr:txBody>
    </xdr:sp>
    <xdr:clientData/>
  </xdr:twoCellAnchor>
  <xdr:twoCellAnchor>
    <xdr:from>
      <xdr:col>1</xdr:col>
      <xdr:colOff>137160</xdr:colOff>
      <xdr:row>7</xdr:row>
      <xdr:rowOff>0</xdr:rowOff>
    </xdr:from>
    <xdr:to>
      <xdr:col>1</xdr:col>
      <xdr:colOff>830580</xdr:colOff>
      <xdr:row>7</xdr:row>
      <xdr:rowOff>7620</xdr:rowOff>
    </xdr:to>
    <xdr:sp macro="" textlink="">
      <xdr:nvSpPr>
        <xdr:cNvPr id="5" name="TextBox 4"/>
        <xdr:cNvSpPr txBox="1"/>
      </xdr:nvSpPr>
      <xdr:spPr>
        <a:xfrm>
          <a:off x="434340" y="1958340"/>
          <a:ext cx="693420" cy="76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>
              <a:solidFill>
                <a:srgbClr val="FF0000"/>
              </a:solidFill>
            </a:rPr>
            <a:t>ตัวอย่าง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50800</xdr:colOff>
      <xdr:row>1</xdr:row>
      <xdr:rowOff>30163</xdr:rowOff>
    </xdr:from>
    <xdr:to>
      <xdr:col>10</xdr:col>
      <xdr:colOff>1148714</xdr:colOff>
      <xdr:row>1</xdr:row>
      <xdr:rowOff>287338</xdr:rowOff>
    </xdr:to>
    <xdr:sp macro="" textlink="">
      <xdr:nvSpPr>
        <xdr:cNvPr id="2" name="สี่เหลี่ยมผืนผ้า 1"/>
        <xdr:cNvSpPr>
          <a:spLocks noChangeArrowheads="1"/>
        </xdr:cNvSpPr>
      </xdr:nvSpPr>
      <xdr:spPr bwMode="auto">
        <a:xfrm>
          <a:off x="8539480" y="342583"/>
          <a:ext cx="1097914" cy="257175"/>
        </a:xfrm>
        <a:prstGeom prst="rect">
          <a:avLst/>
        </a:prstGeom>
        <a:noFill/>
        <a:ln w="25400" algn="ctr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200"/>
            </a:lnSpc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ahoma (Thai)"/>
              <a:cs typeface="+mn-cs"/>
            </a:rPr>
            <a:t>เอกสารแนบ 2</a:t>
          </a:r>
          <a:endParaRPr lang="th-TH" sz="1000" b="1" i="0" u="none" strike="noStrike" baseline="0">
            <a:solidFill>
              <a:srgbClr val="000000"/>
            </a:solidFill>
            <a:latin typeface="Tahoma"/>
            <a:ea typeface="Tahoma"/>
            <a:cs typeface="+mn-cs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50800</xdr:colOff>
      <xdr:row>1</xdr:row>
      <xdr:rowOff>30163</xdr:rowOff>
    </xdr:from>
    <xdr:to>
      <xdr:col>10</xdr:col>
      <xdr:colOff>1148714</xdr:colOff>
      <xdr:row>1</xdr:row>
      <xdr:rowOff>287338</xdr:rowOff>
    </xdr:to>
    <xdr:sp macro="" textlink="">
      <xdr:nvSpPr>
        <xdr:cNvPr id="2" name="สี่เหลี่ยมผืนผ้า 1"/>
        <xdr:cNvSpPr>
          <a:spLocks noChangeArrowheads="1"/>
        </xdr:cNvSpPr>
      </xdr:nvSpPr>
      <xdr:spPr bwMode="auto">
        <a:xfrm>
          <a:off x="8288020" y="342583"/>
          <a:ext cx="1097914" cy="257175"/>
        </a:xfrm>
        <a:prstGeom prst="rect">
          <a:avLst/>
        </a:prstGeom>
        <a:noFill/>
        <a:ln w="25400" algn="ctr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200"/>
            </a:lnSpc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ahoma (Thai)"/>
              <a:cs typeface="+mn-cs"/>
            </a:rPr>
            <a:t>เอกสารแนบ 2</a:t>
          </a:r>
          <a:endParaRPr lang="th-TH" sz="1000" b="1" i="0" u="none" strike="noStrike" baseline="0">
            <a:solidFill>
              <a:srgbClr val="000000"/>
            </a:solidFill>
            <a:latin typeface="Tahoma"/>
            <a:ea typeface="Tahoma"/>
            <a:cs typeface="+mn-cs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50800</xdr:colOff>
      <xdr:row>1</xdr:row>
      <xdr:rowOff>30163</xdr:rowOff>
    </xdr:from>
    <xdr:to>
      <xdr:col>10</xdr:col>
      <xdr:colOff>1148714</xdr:colOff>
      <xdr:row>1</xdr:row>
      <xdr:rowOff>287338</xdr:rowOff>
    </xdr:to>
    <xdr:sp macro="" textlink="">
      <xdr:nvSpPr>
        <xdr:cNvPr id="2" name="สี่เหลี่ยมผืนผ้า 1"/>
        <xdr:cNvSpPr>
          <a:spLocks noChangeArrowheads="1"/>
        </xdr:cNvSpPr>
      </xdr:nvSpPr>
      <xdr:spPr bwMode="auto">
        <a:xfrm>
          <a:off x="8242300" y="342583"/>
          <a:ext cx="1097914" cy="257175"/>
        </a:xfrm>
        <a:prstGeom prst="rect">
          <a:avLst/>
        </a:prstGeom>
        <a:noFill/>
        <a:ln w="25400" algn="ctr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200"/>
            </a:lnSpc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ahoma (Thai)"/>
              <a:cs typeface="+mn-cs"/>
            </a:rPr>
            <a:t>เอกสารแนบ 2</a:t>
          </a:r>
          <a:endParaRPr lang="th-TH" sz="1000" b="1" i="0" u="none" strike="noStrike" baseline="0">
            <a:solidFill>
              <a:srgbClr val="000000"/>
            </a:solidFill>
            <a:latin typeface="Tahoma"/>
            <a:ea typeface="Tahoma"/>
            <a:cs typeface="+mn-cs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50800</xdr:colOff>
      <xdr:row>1</xdr:row>
      <xdr:rowOff>30163</xdr:rowOff>
    </xdr:from>
    <xdr:to>
      <xdr:col>10</xdr:col>
      <xdr:colOff>1148714</xdr:colOff>
      <xdr:row>1</xdr:row>
      <xdr:rowOff>287338</xdr:rowOff>
    </xdr:to>
    <xdr:sp macro="" textlink="">
      <xdr:nvSpPr>
        <xdr:cNvPr id="2" name="สี่เหลี่ยมผืนผ้า 1"/>
        <xdr:cNvSpPr>
          <a:spLocks noChangeArrowheads="1"/>
        </xdr:cNvSpPr>
      </xdr:nvSpPr>
      <xdr:spPr bwMode="auto">
        <a:xfrm>
          <a:off x="8554720" y="342583"/>
          <a:ext cx="1097914" cy="257175"/>
        </a:xfrm>
        <a:prstGeom prst="rect">
          <a:avLst/>
        </a:prstGeom>
        <a:noFill/>
        <a:ln w="25400" algn="ctr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200"/>
            </a:lnSpc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ahoma (Thai)"/>
              <a:cs typeface="+mn-cs"/>
            </a:rPr>
            <a:t>เอกสารแนบ 2</a:t>
          </a:r>
          <a:endParaRPr lang="th-TH" sz="1000" b="1" i="0" u="none" strike="noStrike" baseline="0">
            <a:solidFill>
              <a:srgbClr val="000000"/>
            </a:solidFill>
            <a:latin typeface="Tahoma"/>
            <a:ea typeface="Tahoma"/>
            <a:cs typeface="+mn-cs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50800</xdr:colOff>
      <xdr:row>1</xdr:row>
      <xdr:rowOff>30163</xdr:rowOff>
    </xdr:from>
    <xdr:to>
      <xdr:col>10</xdr:col>
      <xdr:colOff>1148714</xdr:colOff>
      <xdr:row>1</xdr:row>
      <xdr:rowOff>287338</xdr:rowOff>
    </xdr:to>
    <xdr:sp macro="" textlink="">
      <xdr:nvSpPr>
        <xdr:cNvPr id="2" name="สี่เหลี่ยมผืนผ้า 1"/>
        <xdr:cNvSpPr>
          <a:spLocks noChangeArrowheads="1"/>
        </xdr:cNvSpPr>
      </xdr:nvSpPr>
      <xdr:spPr bwMode="auto">
        <a:xfrm>
          <a:off x="8569960" y="342583"/>
          <a:ext cx="1097914" cy="257175"/>
        </a:xfrm>
        <a:prstGeom prst="rect">
          <a:avLst/>
        </a:prstGeom>
        <a:noFill/>
        <a:ln w="25400" algn="ctr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200"/>
            </a:lnSpc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ahoma (Thai)"/>
              <a:cs typeface="+mn-cs"/>
            </a:rPr>
            <a:t>เอกสารแนบ 2</a:t>
          </a:r>
          <a:endParaRPr lang="th-TH" sz="1000" b="1" i="0" u="none" strike="noStrike" baseline="0">
            <a:solidFill>
              <a:srgbClr val="000000"/>
            </a:solidFill>
            <a:latin typeface="Tahoma"/>
            <a:ea typeface="Tahoma"/>
            <a:cs typeface="+mn-cs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50800</xdr:colOff>
      <xdr:row>1</xdr:row>
      <xdr:rowOff>30163</xdr:rowOff>
    </xdr:from>
    <xdr:to>
      <xdr:col>10</xdr:col>
      <xdr:colOff>1148714</xdr:colOff>
      <xdr:row>1</xdr:row>
      <xdr:rowOff>287338</xdr:rowOff>
    </xdr:to>
    <xdr:sp macro="" textlink="">
      <xdr:nvSpPr>
        <xdr:cNvPr id="2" name="สี่เหลี่ยมผืนผ้า 1"/>
        <xdr:cNvSpPr>
          <a:spLocks noChangeArrowheads="1"/>
        </xdr:cNvSpPr>
      </xdr:nvSpPr>
      <xdr:spPr bwMode="auto">
        <a:xfrm>
          <a:off x="8829040" y="342583"/>
          <a:ext cx="1097914" cy="257175"/>
        </a:xfrm>
        <a:prstGeom prst="rect">
          <a:avLst/>
        </a:prstGeom>
        <a:noFill/>
        <a:ln w="25400" algn="ctr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200"/>
            </a:lnSpc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ahoma (Thai)"/>
              <a:cs typeface="+mn-cs"/>
            </a:rPr>
            <a:t>เอกสารแนบ 2</a:t>
          </a:r>
          <a:endParaRPr lang="th-TH" sz="1000" b="1" i="0" u="none" strike="noStrike" baseline="0">
            <a:solidFill>
              <a:srgbClr val="000000"/>
            </a:solidFill>
            <a:latin typeface="Tahoma"/>
            <a:ea typeface="Tahoma"/>
            <a:cs typeface="+mn-cs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50800</xdr:colOff>
      <xdr:row>1</xdr:row>
      <xdr:rowOff>30163</xdr:rowOff>
    </xdr:from>
    <xdr:to>
      <xdr:col>10</xdr:col>
      <xdr:colOff>1148714</xdr:colOff>
      <xdr:row>1</xdr:row>
      <xdr:rowOff>287338</xdr:rowOff>
    </xdr:to>
    <xdr:sp macro="" textlink="">
      <xdr:nvSpPr>
        <xdr:cNvPr id="2" name="สี่เหลี่ยมผืนผ้า 1"/>
        <xdr:cNvSpPr>
          <a:spLocks noChangeArrowheads="1"/>
        </xdr:cNvSpPr>
      </xdr:nvSpPr>
      <xdr:spPr bwMode="auto">
        <a:xfrm>
          <a:off x="8829040" y="342583"/>
          <a:ext cx="1097914" cy="257175"/>
        </a:xfrm>
        <a:prstGeom prst="rect">
          <a:avLst/>
        </a:prstGeom>
        <a:noFill/>
        <a:ln w="25400" algn="ctr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200"/>
            </a:lnSpc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ahoma (Thai)"/>
              <a:cs typeface="+mn-cs"/>
            </a:rPr>
            <a:t>เอกสารแนบ 2</a:t>
          </a:r>
          <a:endParaRPr lang="th-TH" sz="1000" b="1" i="0" u="none" strike="noStrike" baseline="0">
            <a:solidFill>
              <a:srgbClr val="000000"/>
            </a:solidFill>
            <a:latin typeface="Tahoma"/>
            <a:ea typeface="Tahoma"/>
            <a:cs typeface="+mn-cs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50800</xdr:colOff>
      <xdr:row>1</xdr:row>
      <xdr:rowOff>30163</xdr:rowOff>
    </xdr:from>
    <xdr:to>
      <xdr:col>10</xdr:col>
      <xdr:colOff>1148714</xdr:colOff>
      <xdr:row>1</xdr:row>
      <xdr:rowOff>287338</xdr:rowOff>
    </xdr:to>
    <xdr:sp macro="" textlink="">
      <xdr:nvSpPr>
        <xdr:cNvPr id="2" name="สี่เหลี่ยมผืนผ้า 1"/>
        <xdr:cNvSpPr>
          <a:spLocks noChangeArrowheads="1"/>
        </xdr:cNvSpPr>
      </xdr:nvSpPr>
      <xdr:spPr bwMode="auto">
        <a:xfrm>
          <a:off x="8829040" y="342583"/>
          <a:ext cx="1097914" cy="257175"/>
        </a:xfrm>
        <a:prstGeom prst="rect">
          <a:avLst/>
        </a:prstGeom>
        <a:noFill/>
        <a:ln w="25400" algn="ctr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200"/>
            </a:lnSpc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ahoma (Thai)"/>
              <a:cs typeface="+mn-cs"/>
            </a:rPr>
            <a:t>เอกสารแนบ 2</a:t>
          </a:r>
          <a:endParaRPr lang="th-TH" sz="1000" b="1" i="0" u="none" strike="noStrike" baseline="0">
            <a:solidFill>
              <a:srgbClr val="000000"/>
            </a:solidFill>
            <a:latin typeface="Tahoma"/>
            <a:ea typeface="Tahoma"/>
            <a:cs typeface="+mn-cs"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50800</xdr:colOff>
      <xdr:row>1</xdr:row>
      <xdr:rowOff>30163</xdr:rowOff>
    </xdr:from>
    <xdr:to>
      <xdr:col>10</xdr:col>
      <xdr:colOff>1148714</xdr:colOff>
      <xdr:row>1</xdr:row>
      <xdr:rowOff>287338</xdr:rowOff>
    </xdr:to>
    <xdr:sp macro="" textlink="">
      <xdr:nvSpPr>
        <xdr:cNvPr id="2" name="สี่เหลี่ยมผืนผ้า 1"/>
        <xdr:cNvSpPr>
          <a:spLocks noChangeArrowheads="1"/>
        </xdr:cNvSpPr>
      </xdr:nvSpPr>
      <xdr:spPr bwMode="auto">
        <a:xfrm>
          <a:off x="8745220" y="342583"/>
          <a:ext cx="1097914" cy="257175"/>
        </a:xfrm>
        <a:prstGeom prst="rect">
          <a:avLst/>
        </a:prstGeom>
        <a:noFill/>
        <a:ln w="25400" algn="ctr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200"/>
            </a:lnSpc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ahoma (Thai)"/>
              <a:cs typeface="+mn-cs"/>
            </a:rPr>
            <a:t>เอกสารแนบ 2</a:t>
          </a:r>
          <a:endParaRPr lang="th-TH" sz="1000" b="1" i="0" u="none" strike="noStrike" baseline="0">
            <a:solidFill>
              <a:srgbClr val="000000"/>
            </a:solidFill>
            <a:latin typeface="Tahoma"/>
            <a:ea typeface="Tahoma"/>
            <a:cs typeface="+mn-cs"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50800</xdr:colOff>
      <xdr:row>1</xdr:row>
      <xdr:rowOff>30163</xdr:rowOff>
    </xdr:from>
    <xdr:to>
      <xdr:col>10</xdr:col>
      <xdr:colOff>1148714</xdr:colOff>
      <xdr:row>1</xdr:row>
      <xdr:rowOff>287338</xdr:rowOff>
    </xdr:to>
    <xdr:sp macro="" textlink="">
      <xdr:nvSpPr>
        <xdr:cNvPr id="2" name="สี่เหลี่ยมผืนผ้า 1"/>
        <xdr:cNvSpPr>
          <a:spLocks noChangeArrowheads="1"/>
        </xdr:cNvSpPr>
      </xdr:nvSpPr>
      <xdr:spPr bwMode="auto">
        <a:xfrm>
          <a:off x="8768080" y="342583"/>
          <a:ext cx="1097914" cy="257175"/>
        </a:xfrm>
        <a:prstGeom prst="rect">
          <a:avLst/>
        </a:prstGeom>
        <a:noFill/>
        <a:ln w="25400" algn="ctr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200"/>
            </a:lnSpc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ahoma (Thai)"/>
              <a:cs typeface="+mn-cs"/>
            </a:rPr>
            <a:t>เอกสารแนบ 2</a:t>
          </a:r>
          <a:endParaRPr lang="th-TH" sz="1000" b="1" i="0" u="none" strike="noStrike" baseline="0">
            <a:solidFill>
              <a:srgbClr val="000000"/>
            </a:solidFill>
            <a:latin typeface="Tahoma"/>
            <a:ea typeface="Tahom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50800</xdr:colOff>
      <xdr:row>1</xdr:row>
      <xdr:rowOff>30163</xdr:rowOff>
    </xdr:from>
    <xdr:to>
      <xdr:col>10</xdr:col>
      <xdr:colOff>1148714</xdr:colOff>
      <xdr:row>1</xdr:row>
      <xdr:rowOff>287338</xdr:rowOff>
    </xdr:to>
    <xdr:sp macro="" textlink="">
      <xdr:nvSpPr>
        <xdr:cNvPr id="2" name="สี่เหลี่ยมผืนผ้า 1"/>
        <xdr:cNvSpPr>
          <a:spLocks noChangeArrowheads="1"/>
        </xdr:cNvSpPr>
      </xdr:nvSpPr>
      <xdr:spPr bwMode="auto">
        <a:xfrm>
          <a:off x="9057640" y="342583"/>
          <a:ext cx="1097914" cy="257175"/>
        </a:xfrm>
        <a:prstGeom prst="rect">
          <a:avLst/>
        </a:prstGeom>
        <a:noFill/>
        <a:ln w="25400" algn="ctr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200"/>
            </a:lnSpc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ahoma (Thai)"/>
              <a:cs typeface="+mn-cs"/>
            </a:rPr>
            <a:t>เอกสารแนบ 2</a:t>
          </a:r>
          <a:endParaRPr lang="th-TH" sz="1000" b="1" i="0" u="none" strike="noStrike" baseline="0">
            <a:solidFill>
              <a:srgbClr val="000000"/>
            </a:solidFill>
            <a:latin typeface="Tahoma"/>
            <a:ea typeface="Tahoma"/>
            <a:cs typeface="+mn-cs"/>
          </a:endParaRPr>
        </a:p>
      </xdr:txBody>
    </xdr:sp>
    <xdr:clientData/>
  </xdr:twoCellAnchor>
  <xdr:twoCellAnchor>
    <xdr:from>
      <xdr:col>1</xdr:col>
      <xdr:colOff>137160</xdr:colOff>
      <xdr:row>9</xdr:row>
      <xdr:rowOff>0</xdr:rowOff>
    </xdr:from>
    <xdr:to>
      <xdr:col>1</xdr:col>
      <xdr:colOff>830580</xdr:colOff>
      <xdr:row>9</xdr:row>
      <xdr:rowOff>7620</xdr:rowOff>
    </xdr:to>
    <xdr:sp macro="" textlink="">
      <xdr:nvSpPr>
        <xdr:cNvPr id="4" name="TextBox 3"/>
        <xdr:cNvSpPr txBox="1"/>
      </xdr:nvSpPr>
      <xdr:spPr>
        <a:xfrm>
          <a:off x="434340" y="6316980"/>
          <a:ext cx="693420" cy="76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>
              <a:solidFill>
                <a:srgbClr val="FF0000"/>
              </a:solidFill>
            </a:rPr>
            <a:t>ตัวอย่าง</a:t>
          </a:r>
        </a:p>
      </xdr:txBody>
    </xdr:sp>
    <xdr:clientData/>
  </xdr:twoCellAnchor>
  <xdr:twoCellAnchor>
    <xdr:from>
      <xdr:col>1</xdr:col>
      <xdr:colOff>137160</xdr:colOff>
      <xdr:row>7</xdr:row>
      <xdr:rowOff>0</xdr:rowOff>
    </xdr:from>
    <xdr:to>
      <xdr:col>1</xdr:col>
      <xdr:colOff>830580</xdr:colOff>
      <xdr:row>7</xdr:row>
      <xdr:rowOff>7620</xdr:rowOff>
    </xdr:to>
    <xdr:sp macro="" textlink="">
      <xdr:nvSpPr>
        <xdr:cNvPr id="7" name="TextBox 6"/>
        <xdr:cNvSpPr txBox="1"/>
      </xdr:nvSpPr>
      <xdr:spPr>
        <a:xfrm>
          <a:off x="417817" y="4445251"/>
          <a:ext cx="693420" cy="76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>
              <a:solidFill>
                <a:srgbClr val="FF0000"/>
              </a:solidFill>
            </a:rPr>
            <a:t>ตัวอย่าง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50800</xdr:colOff>
      <xdr:row>1</xdr:row>
      <xdr:rowOff>30163</xdr:rowOff>
    </xdr:from>
    <xdr:to>
      <xdr:col>10</xdr:col>
      <xdr:colOff>1148714</xdr:colOff>
      <xdr:row>1</xdr:row>
      <xdr:rowOff>287338</xdr:rowOff>
    </xdr:to>
    <xdr:sp macro="" textlink="">
      <xdr:nvSpPr>
        <xdr:cNvPr id="2" name="สี่เหลี่ยมผืนผ้า 1"/>
        <xdr:cNvSpPr>
          <a:spLocks noChangeArrowheads="1"/>
        </xdr:cNvSpPr>
      </xdr:nvSpPr>
      <xdr:spPr bwMode="auto">
        <a:xfrm>
          <a:off x="8912860" y="342583"/>
          <a:ext cx="1097914" cy="257175"/>
        </a:xfrm>
        <a:prstGeom prst="rect">
          <a:avLst/>
        </a:prstGeom>
        <a:noFill/>
        <a:ln w="25400" algn="ctr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200"/>
            </a:lnSpc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ahoma (Thai)"/>
              <a:cs typeface="+mn-cs"/>
            </a:rPr>
            <a:t>เอกสารแนบ 2</a:t>
          </a:r>
          <a:endParaRPr lang="th-TH" sz="1000" b="1" i="0" u="none" strike="noStrike" baseline="0">
            <a:solidFill>
              <a:srgbClr val="000000"/>
            </a:solidFill>
            <a:latin typeface="Tahoma"/>
            <a:ea typeface="Tahoma"/>
            <a:cs typeface="+mn-cs"/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50800</xdr:colOff>
      <xdr:row>1</xdr:row>
      <xdr:rowOff>30163</xdr:rowOff>
    </xdr:from>
    <xdr:to>
      <xdr:col>10</xdr:col>
      <xdr:colOff>1148714</xdr:colOff>
      <xdr:row>1</xdr:row>
      <xdr:rowOff>287338</xdr:rowOff>
    </xdr:to>
    <xdr:sp macro="" textlink="">
      <xdr:nvSpPr>
        <xdr:cNvPr id="2" name="สี่เหลี่ยมผืนผ้า 1"/>
        <xdr:cNvSpPr>
          <a:spLocks noChangeArrowheads="1"/>
        </xdr:cNvSpPr>
      </xdr:nvSpPr>
      <xdr:spPr bwMode="auto">
        <a:xfrm>
          <a:off x="8768080" y="342583"/>
          <a:ext cx="1097914" cy="257175"/>
        </a:xfrm>
        <a:prstGeom prst="rect">
          <a:avLst/>
        </a:prstGeom>
        <a:noFill/>
        <a:ln w="25400" algn="ctr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200"/>
            </a:lnSpc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ahoma (Thai)"/>
              <a:cs typeface="+mn-cs"/>
            </a:rPr>
            <a:t>เอกสารแนบ 2</a:t>
          </a:r>
          <a:endParaRPr lang="th-TH" sz="1000" b="1" i="0" u="none" strike="noStrike" baseline="0">
            <a:solidFill>
              <a:srgbClr val="000000"/>
            </a:solidFill>
            <a:latin typeface="Tahoma"/>
            <a:ea typeface="Tahoma"/>
            <a:cs typeface="+mn-cs"/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50800</xdr:colOff>
      <xdr:row>1</xdr:row>
      <xdr:rowOff>30163</xdr:rowOff>
    </xdr:from>
    <xdr:to>
      <xdr:col>10</xdr:col>
      <xdr:colOff>1148714</xdr:colOff>
      <xdr:row>1</xdr:row>
      <xdr:rowOff>287338</xdr:rowOff>
    </xdr:to>
    <xdr:sp macro="" textlink="">
      <xdr:nvSpPr>
        <xdr:cNvPr id="2" name="สี่เหลี่ยมผืนผ้า 1"/>
        <xdr:cNvSpPr>
          <a:spLocks noChangeArrowheads="1"/>
        </xdr:cNvSpPr>
      </xdr:nvSpPr>
      <xdr:spPr bwMode="auto">
        <a:xfrm>
          <a:off x="8813800" y="342583"/>
          <a:ext cx="1082674" cy="257175"/>
        </a:xfrm>
        <a:prstGeom prst="rect">
          <a:avLst/>
        </a:prstGeom>
        <a:noFill/>
        <a:ln w="25400" algn="ctr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200"/>
            </a:lnSpc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ahoma (Thai)"/>
              <a:cs typeface="+mn-cs"/>
            </a:rPr>
            <a:t>เอกสารแนบ 2</a:t>
          </a:r>
          <a:endParaRPr lang="th-TH" sz="1000" b="1" i="0" u="none" strike="noStrike" baseline="0">
            <a:solidFill>
              <a:srgbClr val="000000"/>
            </a:solidFill>
            <a:latin typeface="Tahoma"/>
            <a:ea typeface="Tahoma"/>
            <a:cs typeface="+mn-cs"/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50800</xdr:colOff>
      <xdr:row>1</xdr:row>
      <xdr:rowOff>30163</xdr:rowOff>
    </xdr:from>
    <xdr:to>
      <xdr:col>10</xdr:col>
      <xdr:colOff>1148714</xdr:colOff>
      <xdr:row>1</xdr:row>
      <xdr:rowOff>287338</xdr:rowOff>
    </xdr:to>
    <xdr:sp macro="" textlink="">
      <xdr:nvSpPr>
        <xdr:cNvPr id="2" name="สี่เหลี่ยมผืนผ้า 1"/>
        <xdr:cNvSpPr>
          <a:spLocks noChangeArrowheads="1"/>
        </xdr:cNvSpPr>
      </xdr:nvSpPr>
      <xdr:spPr bwMode="auto">
        <a:xfrm>
          <a:off x="8943340" y="342583"/>
          <a:ext cx="1082674" cy="257175"/>
        </a:xfrm>
        <a:prstGeom prst="rect">
          <a:avLst/>
        </a:prstGeom>
        <a:noFill/>
        <a:ln w="25400" algn="ctr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200"/>
            </a:lnSpc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ahoma (Thai)"/>
              <a:cs typeface="+mn-cs"/>
            </a:rPr>
            <a:t>เอกสารแนบ 2</a:t>
          </a:r>
          <a:endParaRPr lang="th-TH" sz="1000" b="1" i="0" u="none" strike="noStrike" baseline="0">
            <a:solidFill>
              <a:srgbClr val="000000"/>
            </a:solidFill>
            <a:latin typeface="Tahoma"/>
            <a:ea typeface="Tahoma"/>
            <a:cs typeface="+mn-cs"/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50800</xdr:colOff>
      <xdr:row>1</xdr:row>
      <xdr:rowOff>30163</xdr:rowOff>
    </xdr:from>
    <xdr:to>
      <xdr:col>10</xdr:col>
      <xdr:colOff>1148714</xdr:colOff>
      <xdr:row>1</xdr:row>
      <xdr:rowOff>287338</xdr:rowOff>
    </xdr:to>
    <xdr:sp macro="" textlink="">
      <xdr:nvSpPr>
        <xdr:cNvPr id="2" name="สี่เหลี่ยมผืนผ้า 1"/>
        <xdr:cNvSpPr>
          <a:spLocks noChangeArrowheads="1"/>
        </xdr:cNvSpPr>
      </xdr:nvSpPr>
      <xdr:spPr bwMode="auto">
        <a:xfrm>
          <a:off x="8996680" y="342583"/>
          <a:ext cx="1082674" cy="257175"/>
        </a:xfrm>
        <a:prstGeom prst="rect">
          <a:avLst/>
        </a:prstGeom>
        <a:noFill/>
        <a:ln w="25400" algn="ctr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200"/>
            </a:lnSpc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ahoma (Thai)"/>
              <a:cs typeface="+mn-cs"/>
            </a:rPr>
            <a:t>เอกสารแนบ 2</a:t>
          </a:r>
          <a:endParaRPr lang="th-TH" sz="1000" b="1" i="0" u="none" strike="noStrike" baseline="0">
            <a:solidFill>
              <a:srgbClr val="000000"/>
            </a:solidFill>
            <a:latin typeface="Tahoma"/>
            <a:ea typeface="Tahoma"/>
            <a:cs typeface="+mn-cs"/>
          </a:endParaRP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50800</xdr:colOff>
      <xdr:row>1</xdr:row>
      <xdr:rowOff>30163</xdr:rowOff>
    </xdr:from>
    <xdr:to>
      <xdr:col>10</xdr:col>
      <xdr:colOff>1148714</xdr:colOff>
      <xdr:row>1</xdr:row>
      <xdr:rowOff>287338</xdr:rowOff>
    </xdr:to>
    <xdr:sp macro="" textlink="">
      <xdr:nvSpPr>
        <xdr:cNvPr id="4" name="สี่เหลี่ยมผืนผ้า 1"/>
        <xdr:cNvSpPr>
          <a:spLocks noChangeArrowheads="1"/>
        </xdr:cNvSpPr>
      </xdr:nvSpPr>
      <xdr:spPr bwMode="auto">
        <a:xfrm>
          <a:off x="8966200" y="342583"/>
          <a:ext cx="1082674" cy="257175"/>
        </a:xfrm>
        <a:prstGeom prst="rect">
          <a:avLst/>
        </a:prstGeom>
        <a:noFill/>
        <a:ln w="25400" algn="ctr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200"/>
            </a:lnSpc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ahoma (Thai)"/>
              <a:cs typeface="+mn-cs"/>
            </a:rPr>
            <a:t>เอกสารแนบ 2</a:t>
          </a:r>
          <a:endParaRPr lang="th-TH" sz="1000" b="1" i="0" u="none" strike="noStrike" baseline="0">
            <a:solidFill>
              <a:srgbClr val="000000"/>
            </a:solidFill>
            <a:latin typeface="Tahoma"/>
            <a:ea typeface="Tahoma"/>
            <a:cs typeface="+mn-cs"/>
          </a:endParaRP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50800</xdr:colOff>
      <xdr:row>1</xdr:row>
      <xdr:rowOff>30163</xdr:rowOff>
    </xdr:from>
    <xdr:to>
      <xdr:col>10</xdr:col>
      <xdr:colOff>1148714</xdr:colOff>
      <xdr:row>1</xdr:row>
      <xdr:rowOff>287338</xdr:rowOff>
    </xdr:to>
    <xdr:sp macro="" textlink="">
      <xdr:nvSpPr>
        <xdr:cNvPr id="2" name="สี่เหลี่ยมผืนผ้า 1"/>
        <xdr:cNvSpPr>
          <a:spLocks noChangeArrowheads="1"/>
        </xdr:cNvSpPr>
      </xdr:nvSpPr>
      <xdr:spPr bwMode="auto">
        <a:xfrm>
          <a:off x="8417560" y="342583"/>
          <a:ext cx="1082674" cy="257175"/>
        </a:xfrm>
        <a:prstGeom prst="rect">
          <a:avLst/>
        </a:prstGeom>
        <a:noFill/>
        <a:ln w="25400" algn="ctr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200"/>
            </a:lnSpc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ahoma (Thai)"/>
              <a:cs typeface="+mn-cs"/>
            </a:rPr>
            <a:t>เอกสารแนบ 2</a:t>
          </a:r>
          <a:endParaRPr lang="th-TH" sz="1000" b="1" i="0" u="none" strike="noStrike" baseline="0">
            <a:solidFill>
              <a:srgbClr val="000000"/>
            </a:solidFill>
            <a:latin typeface="Tahoma"/>
            <a:ea typeface="Tahoma"/>
            <a:cs typeface="+mn-cs"/>
          </a:endParaRP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994503</xdr:colOff>
      <xdr:row>1</xdr:row>
      <xdr:rowOff>30163</xdr:rowOff>
    </xdr:from>
    <xdr:to>
      <xdr:col>10</xdr:col>
      <xdr:colOff>1068992</xdr:colOff>
      <xdr:row>1</xdr:row>
      <xdr:rowOff>287338</xdr:rowOff>
    </xdr:to>
    <xdr:sp macro="" textlink="">
      <xdr:nvSpPr>
        <xdr:cNvPr id="2" name="สี่เหลี่ยมผืนผ้า 1"/>
        <xdr:cNvSpPr>
          <a:spLocks noChangeArrowheads="1"/>
        </xdr:cNvSpPr>
      </xdr:nvSpPr>
      <xdr:spPr bwMode="auto">
        <a:xfrm>
          <a:off x="8637949" y="340825"/>
          <a:ext cx="1082674" cy="257175"/>
        </a:xfrm>
        <a:prstGeom prst="rect">
          <a:avLst/>
        </a:prstGeom>
        <a:noFill/>
        <a:ln w="25400" algn="ctr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200"/>
            </a:lnSpc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ahoma (Thai)"/>
              <a:cs typeface="+mn-cs"/>
            </a:rPr>
            <a:t>เอกสารแนบ 2</a:t>
          </a:r>
          <a:endParaRPr lang="th-TH" sz="1000" b="1" i="0" u="none" strike="noStrike" baseline="0">
            <a:solidFill>
              <a:srgbClr val="000000"/>
            </a:solidFill>
            <a:latin typeface="Tahoma"/>
            <a:ea typeface="Tahoma"/>
            <a:cs typeface="+mn-cs"/>
          </a:endParaRP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50800</xdr:colOff>
      <xdr:row>1</xdr:row>
      <xdr:rowOff>30163</xdr:rowOff>
    </xdr:from>
    <xdr:to>
      <xdr:col>10</xdr:col>
      <xdr:colOff>1148714</xdr:colOff>
      <xdr:row>1</xdr:row>
      <xdr:rowOff>287338</xdr:rowOff>
    </xdr:to>
    <xdr:sp macro="" textlink="">
      <xdr:nvSpPr>
        <xdr:cNvPr id="2" name="สี่เหลี่ยมผืนผ้า 1"/>
        <xdr:cNvSpPr>
          <a:spLocks noChangeArrowheads="1"/>
        </xdr:cNvSpPr>
      </xdr:nvSpPr>
      <xdr:spPr bwMode="auto">
        <a:xfrm>
          <a:off x="8661400" y="342583"/>
          <a:ext cx="1097914" cy="257175"/>
        </a:xfrm>
        <a:prstGeom prst="rect">
          <a:avLst/>
        </a:prstGeom>
        <a:noFill/>
        <a:ln w="25400" algn="ctr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200"/>
            </a:lnSpc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ahoma (Thai)"/>
              <a:cs typeface="+mn-cs"/>
            </a:rPr>
            <a:t>เอกสารแนบ 2</a:t>
          </a:r>
          <a:endParaRPr lang="th-TH" sz="1000" b="1" i="0" u="none" strike="noStrike" baseline="0">
            <a:solidFill>
              <a:srgbClr val="000000"/>
            </a:solidFill>
            <a:latin typeface="Tahoma"/>
            <a:ea typeface="Tahoma"/>
            <a:cs typeface="+mn-cs"/>
          </a:endParaRP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50800</xdr:colOff>
      <xdr:row>1</xdr:row>
      <xdr:rowOff>30163</xdr:rowOff>
    </xdr:from>
    <xdr:to>
      <xdr:col>10</xdr:col>
      <xdr:colOff>1148714</xdr:colOff>
      <xdr:row>1</xdr:row>
      <xdr:rowOff>287338</xdr:rowOff>
    </xdr:to>
    <xdr:sp macro="" textlink="">
      <xdr:nvSpPr>
        <xdr:cNvPr id="2" name="สี่เหลี่ยมผืนผ้า 1"/>
        <xdr:cNvSpPr>
          <a:spLocks noChangeArrowheads="1"/>
        </xdr:cNvSpPr>
      </xdr:nvSpPr>
      <xdr:spPr bwMode="auto">
        <a:xfrm>
          <a:off x="8670925" y="334963"/>
          <a:ext cx="1097914" cy="257175"/>
        </a:xfrm>
        <a:prstGeom prst="rect">
          <a:avLst/>
        </a:prstGeom>
        <a:noFill/>
        <a:ln w="25400" algn="ctr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200"/>
            </a:lnSpc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ahoma (Thai)"/>
              <a:cs typeface="+mn-cs"/>
            </a:rPr>
            <a:t>เอกสารแนบ 2</a:t>
          </a:r>
          <a:endParaRPr lang="th-TH" sz="1000" b="1" i="0" u="none" strike="noStrike" baseline="0">
            <a:solidFill>
              <a:srgbClr val="000000"/>
            </a:solidFill>
            <a:latin typeface="Tahoma"/>
            <a:ea typeface="Tahom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50800</xdr:colOff>
      <xdr:row>1</xdr:row>
      <xdr:rowOff>30163</xdr:rowOff>
    </xdr:from>
    <xdr:to>
      <xdr:col>10</xdr:col>
      <xdr:colOff>1148714</xdr:colOff>
      <xdr:row>1</xdr:row>
      <xdr:rowOff>287338</xdr:rowOff>
    </xdr:to>
    <xdr:sp macro="" textlink="">
      <xdr:nvSpPr>
        <xdr:cNvPr id="2" name="สี่เหลี่ยมผืนผ้า 1"/>
        <xdr:cNvSpPr>
          <a:spLocks noChangeArrowheads="1"/>
        </xdr:cNvSpPr>
      </xdr:nvSpPr>
      <xdr:spPr bwMode="auto">
        <a:xfrm>
          <a:off x="9057640" y="342583"/>
          <a:ext cx="1097914" cy="257175"/>
        </a:xfrm>
        <a:prstGeom prst="rect">
          <a:avLst/>
        </a:prstGeom>
        <a:noFill/>
        <a:ln w="25400" algn="ctr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200"/>
            </a:lnSpc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ahoma (Thai)"/>
              <a:cs typeface="+mn-cs"/>
            </a:rPr>
            <a:t>เอกสารแนบ 2</a:t>
          </a:r>
          <a:endParaRPr lang="th-TH" sz="1000" b="1" i="0" u="none" strike="noStrike" baseline="0">
            <a:solidFill>
              <a:srgbClr val="000000"/>
            </a:solidFill>
            <a:latin typeface="Tahoma"/>
            <a:ea typeface="Tahoma"/>
            <a:cs typeface="+mn-cs"/>
          </a:endParaRPr>
        </a:p>
      </xdr:txBody>
    </xdr:sp>
    <xdr:clientData/>
  </xdr:twoCellAnchor>
  <xdr:twoCellAnchor>
    <xdr:from>
      <xdr:col>1</xdr:col>
      <xdr:colOff>137160</xdr:colOff>
      <xdr:row>9</xdr:row>
      <xdr:rowOff>0</xdr:rowOff>
    </xdr:from>
    <xdr:to>
      <xdr:col>1</xdr:col>
      <xdr:colOff>830580</xdr:colOff>
      <xdr:row>9</xdr:row>
      <xdr:rowOff>7620</xdr:rowOff>
    </xdr:to>
    <xdr:sp macro="" textlink="">
      <xdr:nvSpPr>
        <xdr:cNvPr id="3" name="TextBox 2"/>
        <xdr:cNvSpPr txBox="1"/>
      </xdr:nvSpPr>
      <xdr:spPr>
        <a:xfrm>
          <a:off x="434340" y="3154680"/>
          <a:ext cx="693420" cy="76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>
              <a:solidFill>
                <a:srgbClr val="FF0000"/>
              </a:solidFill>
            </a:rPr>
            <a:t>ตัวอย่าง</a:t>
          </a:r>
        </a:p>
      </xdr:txBody>
    </xdr:sp>
    <xdr:clientData/>
  </xdr:twoCellAnchor>
  <xdr:twoCellAnchor>
    <xdr:from>
      <xdr:col>1</xdr:col>
      <xdr:colOff>137160</xdr:colOff>
      <xdr:row>14</xdr:row>
      <xdr:rowOff>0</xdr:rowOff>
    </xdr:from>
    <xdr:to>
      <xdr:col>1</xdr:col>
      <xdr:colOff>830580</xdr:colOff>
      <xdr:row>14</xdr:row>
      <xdr:rowOff>7620</xdr:rowOff>
    </xdr:to>
    <xdr:sp macro="" textlink="">
      <xdr:nvSpPr>
        <xdr:cNvPr id="5" name="TextBox 4"/>
        <xdr:cNvSpPr txBox="1"/>
      </xdr:nvSpPr>
      <xdr:spPr>
        <a:xfrm>
          <a:off x="434340" y="3154680"/>
          <a:ext cx="693420" cy="76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>
              <a:solidFill>
                <a:srgbClr val="FF0000"/>
              </a:solidFill>
            </a:rPr>
            <a:t>ตัวอย่าง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50800</xdr:colOff>
      <xdr:row>1</xdr:row>
      <xdr:rowOff>30163</xdr:rowOff>
    </xdr:from>
    <xdr:to>
      <xdr:col>10</xdr:col>
      <xdr:colOff>1148714</xdr:colOff>
      <xdr:row>1</xdr:row>
      <xdr:rowOff>287338</xdr:rowOff>
    </xdr:to>
    <xdr:sp macro="" textlink="">
      <xdr:nvSpPr>
        <xdr:cNvPr id="2" name="สี่เหลี่ยมผืนผ้า 1"/>
        <xdr:cNvSpPr>
          <a:spLocks noChangeArrowheads="1"/>
        </xdr:cNvSpPr>
      </xdr:nvSpPr>
      <xdr:spPr bwMode="auto">
        <a:xfrm>
          <a:off x="8661400" y="342583"/>
          <a:ext cx="1097914" cy="257175"/>
        </a:xfrm>
        <a:prstGeom prst="rect">
          <a:avLst/>
        </a:prstGeom>
        <a:noFill/>
        <a:ln w="25400" algn="ctr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200"/>
            </a:lnSpc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ahoma (Thai)"/>
              <a:cs typeface="+mn-cs"/>
            </a:rPr>
            <a:t>เอกสารแนบ 2</a:t>
          </a:r>
          <a:endParaRPr lang="th-TH" sz="1000" b="1" i="0" u="none" strike="noStrike" baseline="0">
            <a:solidFill>
              <a:srgbClr val="000000"/>
            </a:solidFill>
            <a:latin typeface="Tahoma"/>
            <a:ea typeface="Tahoma"/>
            <a:cs typeface="+mn-cs"/>
          </a:endParaRP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50800</xdr:colOff>
      <xdr:row>1</xdr:row>
      <xdr:rowOff>30163</xdr:rowOff>
    </xdr:from>
    <xdr:to>
      <xdr:col>10</xdr:col>
      <xdr:colOff>1148714</xdr:colOff>
      <xdr:row>1</xdr:row>
      <xdr:rowOff>287338</xdr:rowOff>
    </xdr:to>
    <xdr:sp macro="" textlink="">
      <xdr:nvSpPr>
        <xdr:cNvPr id="2" name="สี่เหลี่ยมผืนผ้า 1"/>
        <xdr:cNvSpPr>
          <a:spLocks noChangeArrowheads="1"/>
        </xdr:cNvSpPr>
      </xdr:nvSpPr>
      <xdr:spPr bwMode="auto">
        <a:xfrm>
          <a:off x="8661400" y="342583"/>
          <a:ext cx="1097914" cy="257175"/>
        </a:xfrm>
        <a:prstGeom prst="rect">
          <a:avLst/>
        </a:prstGeom>
        <a:noFill/>
        <a:ln w="25400" algn="ctr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200"/>
            </a:lnSpc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ahoma (Thai)"/>
              <a:cs typeface="+mn-cs"/>
            </a:rPr>
            <a:t>เอกสารแนบ 2</a:t>
          </a:r>
          <a:endParaRPr lang="th-TH" sz="1000" b="1" i="0" u="none" strike="noStrike" baseline="0">
            <a:solidFill>
              <a:srgbClr val="000000"/>
            </a:solidFill>
            <a:latin typeface="Tahoma"/>
            <a:ea typeface="Tahoma"/>
            <a:cs typeface="+mn-cs"/>
          </a:endParaRP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50800</xdr:colOff>
      <xdr:row>1</xdr:row>
      <xdr:rowOff>30163</xdr:rowOff>
    </xdr:from>
    <xdr:to>
      <xdr:col>10</xdr:col>
      <xdr:colOff>1148714</xdr:colOff>
      <xdr:row>1</xdr:row>
      <xdr:rowOff>287338</xdr:rowOff>
    </xdr:to>
    <xdr:sp macro="" textlink="">
      <xdr:nvSpPr>
        <xdr:cNvPr id="2" name="สี่เหลี่ยมผืนผ้า 1"/>
        <xdr:cNvSpPr>
          <a:spLocks noChangeArrowheads="1"/>
        </xdr:cNvSpPr>
      </xdr:nvSpPr>
      <xdr:spPr bwMode="auto">
        <a:xfrm>
          <a:off x="8623300" y="342583"/>
          <a:ext cx="1097914" cy="257175"/>
        </a:xfrm>
        <a:prstGeom prst="rect">
          <a:avLst/>
        </a:prstGeom>
        <a:noFill/>
        <a:ln w="25400" algn="ctr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200"/>
            </a:lnSpc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ahoma (Thai)"/>
              <a:cs typeface="+mn-cs"/>
            </a:rPr>
            <a:t>เอกสารแนบ 2</a:t>
          </a:r>
          <a:endParaRPr lang="th-TH" sz="1000" b="1" i="0" u="none" strike="noStrike" baseline="0">
            <a:solidFill>
              <a:srgbClr val="000000"/>
            </a:solidFill>
            <a:latin typeface="Tahoma"/>
            <a:ea typeface="Tahoma"/>
            <a:cs typeface="+mn-cs"/>
          </a:endParaRP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50800</xdr:colOff>
      <xdr:row>1</xdr:row>
      <xdr:rowOff>30163</xdr:rowOff>
    </xdr:from>
    <xdr:to>
      <xdr:col>10</xdr:col>
      <xdr:colOff>1148714</xdr:colOff>
      <xdr:row>1</xdr:row>
      <xdr:rowOff>287338</xdr:rowOff>
    </xdr:to>
    <xdr:sp macro="" textlink="">
      <xdr:nvSpPr>
        <xdr:cNvPr id="2" name="สี่เหลี่ยมผืนผ้า 1"/>
        <xdr:cNvSpPr>
          <a:spLocks noChangeArrowheads="1"/>
        </xdr:cNvSpPr>
      </xdr:nvSpPr>
      <xdr:spPr bwMode="auto">
        <a:xfrm>
          <a:off x="8638540" y="342583"/>
          <a:ext cx="1097914" cy="257175"/>
        </a:xfrm>
        <a:prstGeom prst="rect">
          <a:avLst/>
        </a:prstGeom>
        <a:noFill/>
        <a:ln w="25400" algn="ctr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200"/>
            </a:lnSpc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ahoma (Thai)"/>
              <a:cs typeface="+mn-cs"/>
            </a:rPr>
            <a:t>เอกสารแนบ 2</a:t>
          </a:r>
          <a:endParaRPr lang="th-TH" sz="1000" b="1" i="0" u="none" strike="noStrike" baseline="0">
            <a:solidFill>
              <a:srgbClr val="000000"/>
            </a:solidFill>
            <a:latin typeface="Tahoma"/>
            <a:ea typeface="Tahoma"/>
            <a:cs typeface="+mn-cs"/>
          </a:endParaRP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50800</xdr:colOff>
      <xdr:row>1</xdr:row>
      <xdr:rowOff>30163</xdr:rowOff>
    </xdr:from>
    <xdr:to>
      <xdr:col>10</xdr:col>
      <xdr:colOff>1148714</xdr:colOff>
      <xdr:row>1</xdr:row>
      <xdr:rowOff>287338</xdr:rowOff>
    </xdr:to>
    <xdr:sp macro="" textlink="">
      <xdr:nvSpPr>
        <xdr:cNvPr id="2" name="สี่เหลี่ยมผืนผ้า 1"/>
        <xdr:cNvSpPr>
          <a:spLocks noChangeArrowheads="1"/>
        </xdr:cNvSpPr>
      </xdr:nvSpPr>
      <xdr:spPr bwMode="auto">
        <a:xfrm>
          <a:off x="8369300" y="341313"/>
          <a:ext cx="1097914" cy="257175"/>
        </a:xfrm>
        <a:prstGeom prst="rect">
          <a:avLst/>
        </a:prstGeom>
        <a:noFill/>
        <a:ln w="25400" algn="ctr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200"/>
            </a:lnSpc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ahoma (Thai)"/>
              <a:cs typeface="+mn-cs"/>
            </a:rPr>
            <a:t>เอกสารแนบ 2</a:t>
          </a:r>
          <a:endParaRPr lang="th-TH" sz="1000" b="1" i="0" u="none" strike="noStrike" baseline="0">
            <a:solidFill>
              <a:srgbClr val="000000"/>
            </a:solidFill>
            <a:latin typeface="Tahoma"/>
            <a:ea typeface="Tahoma"/>
            <a:cs typeface="+mn-cs"/>
          </a:endParaRP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390524</xdr:colOff>
      <xdr:row>1</xdr:row>
      <xdr:rowOff>30163</xdr:rowOff>
    </xdr:from>
    <xdr:to>
      <xdr:col>10</xdr:col>
      <xdr:colOff>1476374</xdr:colOff>
      <xdr:row>1</xdr:row>
      <xdr:rowOff>287338</xdr:rowOff>
    </xdr:to>
    <xdr:sp macro="" textlink="">
      <xdr:nvSpPr>
        <xdr:cNvPr id="2" name="สี่เหลี่ยมผืนผ้า 1"/>
        <xdr:cNvSpPr>
          <a:spLocks noChangeArrowheads="1"/>
        </xdr:cNvSpPr>
      </xdr:nvSpPr>
      <xdr:spPr bwMode="auto">
        <a:xfrm>
          <a:off x="12458699" y="334963"/>
          <a:ext cx="1085850" cy="257175"/>
        </a:xfrm>
        <a:prstGeom prst="rect">
          <a:avLst/>
        </a:prstGeom>
        <a:noFill/>
        <a:ln w="25400" algn="ctr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200"/>
            </a:lnSpc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ahoma (Thai)"/>
              <a:cs typeface="+mn-cs"/>
            </a:rPr>
            <a:t>เอกสารแนบ 2</a:t>
          </a:r>
          <a:endParaRPr lang="th-TH" sz="1000" b="1" i="0" u="none" strike="noStrike" baseline="0">
            <a:solidFill>
              <a:srgbClr val="000000"/>
            </a:solidFill>
            <a:latin typeface="Tahoma"/>
            <a:ea typeface="Tahoma"/>
            <a:cs typeface="+mn-cs"/>
          </a:endParaRP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428475</xdr:colOff>
      <xdr:row>2</xdr:row>
      <xdr:rowOff>278751</xdr:rowOff>
    </xdr:from>
    <xdr:ext cx="999504" cy="5969394"/>
    <xdr:sp macro="" textlink="">
      <xdr:nvSpPr>
        <xdr:cNvPr id="2" name="สี่เหลี่ยมผืนผ้า 1"/>
        <xdr:cNvSpPr/>
      </xdr:nvSpPr>
      <xdr:spPr>
        <a:xfrm rot="18865862">
          <a:off x="2210730" y="3373296"/>
          <a:ext cx="5969394" cy="99950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TH SarabunPSK" pitchFamily="34" charset="-34"/>
              <a:cs typeface="TH SarabunPSK" pitchFamily="34" charset="-34"/>
            </a:rPr>
            <a:t>ตัวอย่างการบันทึกข้อมูล	ฯ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50800</xdr:colOff>
      <xdr:row>1</xdr:row>
      <xdr:rowOff>30163</xdr:rowOff>
    </xdr:from>
    <xdr:to>
      <xdr:col>10</xdr:col>
      <xdr:colOff>1148714</xdr:colOff>
      <xdr:row>1</xdr:row>
      <xdr:rowOff>287338</xdr:rowOff>
    </xdr:to>
    <xdr:sp macro="" textlink="">
      <xdr:nvSpPr>
        <xdr:cNvPr id="2" name="สี่เหลี่ยมผืนผ้า 1"/>
        <xdr:cNvSpPr>
          <a:spLocks noChangeArrowheads="1"/>
        </xdr:cNvSpPr>
      </xdr:nvSpPr>
      <xdr:spPr bwMode="auto">
        <a:xfrm>
          <a:off x="8920480" y="342583"/>
          <a:ext cx="1097914" cy="257175"/>
        </a:xfrm>
        <a:prstGeom prst="rect">
          <a:avLst/>
        </a:prstGeom>
        <a:noFill/>
        <a:ln w="25400" algn="ctr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200"/>
            </a:lnSpc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ahoma (Thai)"/>
              <a:cs typeface="+mn-cs"/>
            </a:rPr>
            <a:t>เอกสารแนบ 2</a:t>
          </a:r>
          <a:endParaRPr lang="th-TH" sz="1000" b="1" i="0" u="none" strike="noStrike" baseline="0">
            <a:solidFill>
              <a:srgbClr val="000000"/>
            </a:solidFill>
            <a:latin typeface="Tahoma"/>
            <a:ea typeface="Tahoma"/>
            <a:cs typeface="+mn-cs"/>
          </a:endParaRPr>
        </a:p>
      </xdr:txBody>
    </xdr:sp>
    <xdr:clientData/>
  </xdr:twoCellAnchor>
  <xdr:twoCellAnchor>
    <xdr:from>
      <xdr:col>1</xdr:col>
      <xdr:colOff>137160</xdr:colOff>
      <xdr:row>9</xdr:row>
      <xdr:rowOff>0</xdr:rowOff>
    </xdr:from>
    <xdr:to>
      <xdr:col>1</xdr:col>
      <xdr:colOff>830580</xdr:colOff>
      <xdr:row>9</xdr:row>
      <xdr:rowOff>7620</xdr:rowOff>
    </xdr:to>
    <xdr:sp macro="" textlink="">
      <xdr:nvSpPr>
        <xdr:cNvPr id="3" name="TextBox 2"/>
        <xdr:cNvSpPr txBox="1"/>
      </xdr:nvSpPr>
      <xdr:spPr>
        <a:xfrm>
          <a:off x="434340" y="11193780"/>
          <a:ext cx="693420" cy="76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>
              <a:solidFill>
                <a:srgbClr val="FF0000"/>
              </a:solidFill>
            </a:rPr>
            <a:t>ตัวอย่าง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50800</xdr:colOff>
      <xdr:row>1</xdr:row>
      <xdr:rowOff>30163</xdr:rowOff>
    </xdr:from>
    <xdr:to>
      <xdr:col>10</xdr:col>
      <xdr:colOff>1148714</xdr:colOff>
      <xdr:row>1</xdr:row>
      <xdr:rowOff>287338</xdr:rowOff>
    </xdr:to>
    <xdr:sp macro="" textlink="">
      <xdr:nvSpPr>
        <xdr:cNvPr id="2" name="สี่เหลี่ยมผืนผ้า 1"/>
        <xdr:cNvSpPr>
          <a:spLocks noChangeArrowheads="1"/>
        </xdr:cNvSpPr>
      </xdr:nvSpPr>
      <xdr:spPr bwMode="auto">
        <a:xfrm>
          <a:off x="8920480" y="342583"/>
          <a:ext cx="1097914" cy="257175"/>
        </a:xfrm>
        <a:prstGeom prst="rect">
          <a:avLst/>
        </a:prstGeom>
        <a:noFill/>
        <a:ln w="25400" algn="ctr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200"/>
            </a:lnSpc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ahoma (Thai)"/>
              <a:cs typeface="+mn-cs"/>
            </a:rPr>
            <a:t>เอกสารแนบ 2</a:t>
          </a:r>
          <a:endParaRPr lang="th-TH" sz="1000" b="1" i="0" u="none" strike="noStrike" baseline="0">
            <a:solidFill>
              <a:srgbClr val="000000"/>
            </a:solidFill>
            <a:latin typeface="Tahoma"/>
            <a:ea typeface="Tahoma"/>
            <a:cs typeface="+mn-cs"/>
          </a:endParaRPr>
        </a:p>
      </xdr:txBody>
    </xdr:sp>
    <xdr:clientData/>
  </xdr:twoCellAnchor>
  <xdr:twoCellAnchor>
    <xdr:from>
      <xdr:col>1</xdr:col>
      <xdr:colOff>137160</xdr:colOff>
      <xdr:row>25</xdr:row>
      <xdr:rowOff>0</xdr:rowOff>
    </xdr:from>
    <xdr:to>
      <xdr:col>1</xdr:col>
      <xdr:colOff>830580</xdr:colOff>
      <xdr:row>25</xdr:row>
      <xdr:rowOff>7620</xdr:rowOff>
    </xdr:to>
    <xdr:sp macro="" textlink="">
      <xdr:nvSpPr>
        <xdr:cNvPr id="3" name="TextBox 2"/>
        <xdr:cNvSpPr txBox="1"/>
      </xdr:nvSpPr>
      <xdr:spPr>
        <a:xfrm>
          <a:off x="432435" y="1933575"/>
          <a:ext cx="693420" cy="76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>
              <a:solidFill>
                <a:srgbClr val="FF0000"/>
              </a:solidFill>
            </a:rPr>
            <a:t>ตัวอย่าง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50800</xdr:colOff>
      <xdr:row>1</xdr:row>
      <xdr:rowOff>30163</xdr:rowOff>
    </xdr:from>
    <xdr:to>
      <xdr:col>10</xdr:col>
      <xdr:colOff>1148714</xdr:colOff>
      <xdr:row>1</xdr:row>
      <xdr:rowOff>287338</xdr:rowOff>
    </xdr:to>
    <xdr:sp macro="" textlink="">
      <xdr:nvSpPr>
        <xdr:cNvPr id="2" name="สี่เหลี่ยมผืนผ้า 1"/>
        <xdr:cNvSpPr>
          <a:spLocks noChangeArrowheads="1"/>
        </xdr:cNvSpPr>
      </xdr:nvSpPr>
      <xdr:spPr bwMode="auto">
        <a:xfrm>
          <a:off x="8608060" y="342583"/>
          <a:ext cx="1097914" cy="257175"/>
        </a:xfrm>
        <a:prstGeom prst="rect">
          <a:avLst/>
        </a:prstGeom>
        <a:noFill/>
        <a:ln w="25400" algn="ctr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200"/>
            </a:lnSpc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ahoma (Thai)"/>
              <a:cs typeface="+mn-cs"/>
            </a:rPr>
            <a:t>เอกสารแนบ 2</a:t>
          </a:r>
          <a:endParaRPr lang="th-TH" sz="1000" b="1" i="0" u="none" strike="noStrike" baseline="0">
            <a:solidFill>
              <a:srgbClr val="000000"/>
            </a:solidFill>
            <a:latin typeface="Tahoma"/>
            <a:ea typeface="Tahoma"/>
            <a:cs typeface="+mn-c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50800</xdr:colOff>
      <xdr:row>1</xdr:row>
      <xdr:rowOff>30163</xdr:rowOff>
    </xdr:from>
    <xdr:to>
      <xdr:col>10</xdr:col>
      <xdr:colOff>1148714</xdr:colOff>
      <xdr:row>1</xdr:row>
      <xdr:rowOff>287338</xdr:rowOff>
    </xdr:to>
    <xdr:sp macro="" textlink="">
      <xdr:nvSpPr>
        <xdr:cNvPr id="2" name="สี่เหลี่ยมผืนผ้า 1"/>
        <xdr:cNvSpPr>
          <a:spLocks noChangeArrowheads="1"/>
        </xdr:cNvSpPr>
      </xdr:nvSpPr>
      <xdr:spPr bwMode="auto">
        <a:xfrm>
          <a:off x="8608060" y="342583"/>
          <a:ext cx="1097914" cy="257175"/>
        </a:xfrm>
        <a:prstGeom prst="rect">
          <a:avLst/>
        </a:prstGeom>
        <a:noFill/>
        <a:ln w="25400" algn="ctr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200"/>
            </a:lnSpc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ahoma (Thai)"/>
              <a:cs typeface="+mn-cs"/>
            </a:rPr>
            <a:t>เอกสารแนบ 2</a:t>
          </a:r>
          <a:endParaRPr lang="th-TH" sz="1000" b="1" i="0" u="none" strike="noStrike" baseline="0">
            <a:solidFill>
              <a:srgbClr val="000000"/>
            </a:solidFill>
            <a:latin typeface="Tahoma"/>
            <a:ea typeface="Tahoma"/>
            <a:cs typeface="+mn-cs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50800</xdr:colOff>
      <xdr:row>1</xdr:row>
      <xdr:rowOff>30163</xdr:rowOff>
    </xdr:from>
    <xdr:to>
      <xdr:col>10</xdr:col>
      <xdr:colOff>1148714</xdr:colOff>
      <xdr:row>1</xdr:row>
      <xdr:rowOff>287338</xdr:rowOff>
    </xdr:to>
    <xdr:sp macro="" textlink="">
      <xdr:nvSpPr>
        <xdr:cNvPr id="2" name="สี่เหลี่ยมผืนผ้า 1"/>
        <xdr:cNvSpPr>
          <a:spLocks noChangeArrowheads="1"/>
        </xdr:cNvSpPr>
      </xdr:nvSpPr>
      <xdr:spPr bwMode="auto">
        <a:xfrm>
          <a:off x="8608060" y="342583"/>
          <a:ext cx="1097914" cy="257175"/>
        </a:xfrm>
        <a:prstGeom prst="rect">
          <a:avLst/>
        </a:prstGeom>
        <a:noFill/>
        <a:ln w="25400" algn="ctr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200"/>
            </a:lnSpc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ahoma (Thai)"/>
              <a:cs typeface="+mn-cs"/>
            </a:rPr>
            <a:t>เอกสารแนบ 2</a:t>
          </a:r>
          <a:endParaRPr lang="th-TH" sz="1000" b="1" i="0" u="none" strike="noStrike" baseline="0">
            <a:solidFill>
              <a:srgbClr val="000000"/>
            </a:solidFill>
            <a:latin typeface="Tahoma"/>
            <a:ea typeface="Tahoma"/>
            <a:cs typeface="+mn-cs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50800</xdr:colOff>
      <xdr:row>1</xdr:row>
      <xdr:rowOff>30163</xdr:rowOff>
    </xdr:from>
    <xdr:to>
      <xdr:col>10</xdr:col>
      <xdr:colOff>1148714</xdr:colOff>
      <xdr:row>1</xdr:row>
      <xdr:rowOff>287338</xdr:rowOff>
    </xdr:to>
    <xdr:sp macro="" textlink="">
      <xdr:nvSpPr>
        <xdr:cNvPr id="2" name="สี่เหลี่ยมผืนผ้า 1"/>
        <xdr:cNvSpPr>
          <a:spLocks noChangeArrowheads="1"/>
        </xdr:cNvSpPr>
      </xdr:nvSpPr>
      <xdr:spPr bwMode="auto">
        <a:xfrm>
          <a:off x="8608060" y="342583"/>
          <a:ext cx="1097914" cy="257175"/>
        </a:xfrm>
        <a:prstGeom prst="rect">
          <a:avLst/>
        </a:prstGeom>
        <a:noFill/>
        <a:ln w="25400" algn="ctr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200"/>
            </a:lnSpc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ahoma (Thai)"/>
              <a:cs typeface="+mn-cs"/>
            </a:rPr>
            <a:t>เอกสารแนบ 2</a:t>
          </a:r>
          <a:endParaRPr lang="th-TH" sz="1000" b="1" i="0" u="none" strike="noStrike" baseline="0">
            <a:solidFill>
              <a:srgbClr val="000000"/>
            </a:solidFill>
            <a:latin typeface="Tahoma"/>
            <a:ea typeface="Tahoma"/>
            <a:cs typeface="+mn-cs"/>
          </a:endParaRPr>
        </a:p>
      </xdr:txBody>
    </xdr:sp>
    <xdr:clientData/>
  </xdr:twoCellAnchor>
  <xdr:twoCellAnchor>
    <xdr:from>
      <xdr:col>1</xdr:col>
      <xdr:colOff>137160</xdr:colOff>
      <xdr:row>7</xdr:row>
      <xdr:rowOff>0</xdr:rowOff>
    </xdr:from>
    <xdr:to>
      <xdr:col>1</xdr:col>
      <xdr:colOff>830580</xdr:colOff>
      <xdr:row>7</xdr:row>
      <xdr:rowOff>7620</xdr:rowOff>
    </xdr:to>
    <xdr:sp macro="" textlink="">
      <xdr:nvSpPr>
        <xdr:cNvPr id="3" name="TextBox 2"/>
        <xdr:cNvSpPr txBox="1"/>
      </xdr:nvSpPr>
      <xdr:spPr>
        <a:xfrm>
          <a:off x="434340" y="2385060"/>
          <a:ext cx="693420" cy="3124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>
              <a:solidFill>
                <a:srgbClr val="FF0000"/>
              </a:solidFill>
            </a:rPr>
            <a:t>ตัวอย่าง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F43"/>
  <sheetViews>
    <sheetView tabSelected="1" topLeftCell="A4" zoomScale="110" zoomScaleNormal="110" workbookViewId="0">
      <selection activeCell="L8" sqref="L8"/>
    </sheetView>
  </sheetViews>
  <sheetFormatPr defaultColWidth="9" defaultRowHeight="18.600000000000001" x14ac:dyDescent="0.55000000000000004"/>
  <cols>
    <col min="1" max="1" width="3.8984375" style="873" customWidth="1"/>
    <col min="2" max="2" width="17.09765625" style="242" customWidth="1"/>
    <col min="3" max="3" width="11.69921875" style="242" customWidth="1"/>
    <col min="4" max="4" width="13" style="242" bestFit="1" customWidth="1"/>
    <col min="5" max="5" width="8.19921875" style="242" customWidth="1"/>
    <col min="6" max="6" width="12.59765625" style="242" customWidth="1"/>
    <col min="7" max="7" width="11.69921875" style="242" customWidth="1"/>
    <col min="8" max="8" width="12.8984375" style="242" customWidth="1"/>
    <col min="9" max="9" width="11.59765625" style="242" customWidth="1"/>
    <col min="10" max="10" width="15.5" style="242" customWidth="1"/>
    <col min="11" max="11" width="17.796875" style="242" customWidth="1"/>
    <col min="12" max="12" width="12.09765625" style="257" customWidth="1"/>
    <col min="13" max="13" width="14.19921875" style="257" bestFit="1" customWidth="1"/>
    <col min="14" max="44" width="9" style="257"/>
    <col min="45" max="16384" width="9" style="242"/>
  </cols>
  <sheetData>
    <row r="1" spans="1:58" x14ac:dyDescent="0.55000000000000004">
      <c r="A1" s="912" t="s">
        <v>3</v>
      </c>
      <c r="B1" s="912"/>
      <c r="C1" s="912"/>
      <c r="D1" s="912"/>
      <c r="E1" s="912"/>
      <c r="F1" s="912"/>
      <c r="G1" s="912"/>
      <c r="H1" s="912"/>
      <c r="I1" s="912"/>
      <c r="J1" s="912"/>
      <c r="K1" s="912"/>
      <c r="AS1" s="257"/>
      <c r="AT1" s="257"/>
      <c r="AU1" s="257"/>
      <c r="AV1" s="257"/>
      <c r="AW1" s="257"/>
      <c r="AX1" s="257"/>
      <c r="AY1" s="257"/>
      <c r="AZ1" s="257"/>
      <c r="BA1" s="257"/>
      <c r="BB1" s="257"/>
      <c r="BC1" s="257"/>
      <c r="BD1" s="257"/>
      <c r="BE1" s="257"/>
      <c r="BF1" s="257"/>
    </row>
    <row r="2" spans="1:58" x14ac:dyDescent="0.55000000000000004">
      <c r="A2" s="913" t="s">
        <v>846</v>
      </c>
      <c r="B2" s="913"/>
      <c r="C2" s="913"/>
      <c r="D2" s="913"/>
      <c r="E2" s="913"/>
      <c r="F2" s="913"/>
      <c r="G2" s="913"/>
      <c r="H2" s="913"/>
      <c r="I2" s="913"/>
      <c r="J2" s="913"/>
      <c r="K2" s="913"/>
      <c r="AS2" s="257"/>
      <c r="AT2" s="257"/>
      <c r="AU2" s="257"/>
      <c r="AV2" s="257"/>
      <c r="AW2" s="257"/>
      <c r="AX2" s="257"/>
      <c r="AY2" s="257"/>
      <c r="AZ2" s="257"/>
      <c r="BA2" s="257"/>
      <c r="BB2" s="257"/>
      <c r="BC2" s="257"/>
      <c r="BD2" s="257"/>
      <c r="BE2" s="257"/>
      <c r="BF2" s="257"/>
    </row>
    <row r="3" spans="1:58" s="257" customFormat="1" x14ac:dyDescent="0.55000000000000004">
      <c r="A3" s="914" t="s">
        <v>82</v>
      </c>
      <c r="B3" s="914"/>
      <c r="C3" s="914"/>
      <c r="D3" s="914"/>
      <c r="E3" s="914"/>
      <c r="F3" s="914"/>
      <c r="G3" s="914"/>
      <c r="H3" s="914"/>
      <c r="I3" s="914"/>
      <c r="J3" s="914"/>
      <c r="K3" s="914"/>
    </row>
    <row r="4" spans="1:58" s="257" customFormat="1" x14ac:dyDescent="0.55000000000000004">
      <c r="A4" s="914" t="s">
        <v>847</v>
      </c>
      <c r="B4" s="914"/>
      <c r="C4" s="914"/>
      <c r="D4" s="914"/>
      <c r="E4" s="914"/>
      <c r="F4" s="914"/>
      <c r="G4" s="914"/>
      <c r="H4" s="914"/>
      <c r="I4" s="914"/>
      <c r="J4" s="914"/>
      <c r="K4" s="914"/>
    </row>
    <row r="5" spans="1:58" x14ac:dyDescent="0.55000000000000004">
      <c r="A5" s="915" t="s">
        <v>76</v>
      </c>
      <c r="B5" s="162"/>
      <c r="C5" s="915" t="s">
        <v>83</v>
      </c>
      <c r="D5" s="163"/>
      <c r="E5" s="164" t="s">
        <v>0</v>
      </c>
      <c r="F5" s="920" t="s">
        <v>71</v>
      </c>
      <c r="G5" s="921"/>
      <c r="H5" s="924" t="s">
        <v>85</v>
      </c>
      <c r="I5" s="925"/>
      <c r="J5" s="915" t="s">
        <v>79</v>
      </c>
      <c r="K5" s="915" t="s">
        <v>84</v>
      </c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</row>
    <row r="6" spans="1:58" x14ac:dyDescent="0.55000000000000004">
      <c r="A6" s="916"/>
      <c r="B6" s="853" t="s">
        <v>25</v>
      </c>
      <c r="C6" s="918"/>
      <c r="D6" s="852" t="s">
        <v>26</v>
      </c>
      <c r="E6" s="852" t="s">
        <v>69</v>
      </c>
      <c r="F6" s="922"/>
      <c r="G6" s="923"/>
      <c r="H6" s="890" t="s">
        <v>86</v>
      </c>
      <c r="I6" s="891"/>
      <c r="J6" s="916"/>
      <c r="K6" s="918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</row>
    <row r="7" spans="1:58" x14ac:dyDescent="0.55000000000000004">
      <c r="A7" s="917"/>
      <c r="B7" s="168"/>
      <c r="C7" s="919"/>
      <c r="D7" s="169"/>
      <c r="E7" s="169"/>
      <c r="F7" s="170" t="s">
        <v>150</v>
      </c>
      <c r="G7" s="171" t="s">
        <v>151</v>
      </c>
      <c r="H7" s="170" t="s">
        <v>520</v>
      </c>
      <c r="I7" s="172" t="s">
        <v>151</v>
      </c>
      <c r="J7" s="917"/>
      <c r="K7" s="919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</row>
    <row r="8" spans="1:58" s="86" customFormat="1" ht="64.95" customHeight="1" x14ac:dyDescent="0.55000000000000004">
      <c r="A8" s="854">
        <v>1</v>
      </c>
      <c r="B8" s="892" t="s">
        <v>856</v>
      </c>
      <c r="C8" s="857" t="s">
        <v>811</v>
      </c>
      <c r="D8" s="857" t="s">
        <v>812</v>
      </c>
      <c r="E8" s="895" t="s">
        <v>92</v>
      </c>
      <c r="F8" s="867" t="s">
        <v>566</v>
      </c>
      <c r="G8" s="861" t="s">
        <v>813</v>
      </c>
      <c r="H8" s="864" t="s">
        <v>566</v>
      </c>
      <c r="I8" s="860" t="s">
        <v>848</v>
      </c>
      <c r="J8" s="898" t="s">
        <v>857</v>
      </c>
      <c r="K8" s="903" t="s">
        <v>858</v>
      </c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</row>
    <row r="9" spans="1:58" s="86" customFormat="1" ht="51.6" customHeight="1" x14ac:dyDescent="0.55000000000000004">
      <c r="A9" s="855"/>
      <c r="B9" s="893"/>
      <c r="C9" s="866"/>
      <c r="D9" s="866"/>
      <c r="E9" s="896"/>
      <c r="F9" s="867" t="s">
        <v>809</v>
      </c>
      <c r="G9" s="861" t="s">
        <v>849</v>
      </c>
      <c r="H9" s="869"/>
      <c r="I9" s="847"/>
      <c r="J9" s="899"/>
      <c r="K9" s="904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D9" s="245"/>
      <c r="BE9" s="245"/>
      <c r="BF9" s="245"/>
    </row>
    <row r="10" spans="1:58" s="86" customFormat="1" ht="49.95" customHeight="1" x14ac:dyDescent="0.55000000000000004">
      <c r="A10" s="856"/>
      <c r="B10" s="894"/>
      <c r="C10" s="859"/>
      <c r="D10" s="859"/>
      <c r="E10" s="897"/>
      <c r="F10" s="865" t="s">
        <v>810</v>
      </c>
      <c r="G10" s="486" t="s">
        <v>850</v>
      </c>
      <c r="H10" s="865"/>
      <c r="I10" s="486"/>
      <c r="J10" s="848"/>
      <c r="K10" s="90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5"/>
      <c r="AP10" s="245"/>
      <c r="AQ10" s="245"/>
      <c r="AR10" s="245"/>
      <c r="AS10" s="245"/>
      <c r="AT10" s="245"/>
      <c r="AU10" s="245"/>
      <c r="AV10" s="245"/>
      <c r="AW10" s="245"/>
      <c r="AX10" s="245"/>
      <c r="AY10" s="245"/>
      <c r="AZ10" s="245"/>
      <c r="BA10" s="245"/>
      <c r="BB10" s="245"/>
      <c r="BC10" s="245"/>
      <c r="BD10" s="245"/>
      <c r="BE10" s="245"/>
      <c r="BF10" s="245"/>
    </row>
    <row r="11" spans="1:58" s="86" customFormat="1" ht="142.94999999999999" customHeight="1" x14ac:dyDescent="0.55000000000000004">
      <c r="A11" s="845">
        <v>2</v>
      </c>
      <c r="B11" s="858" t="s">
        <v>859</v>
      </c>
      <c r="C11" s="833" t="s">
        <v>816</v>
      </c>
      <c r="D11" s="833" t="s">
        <v>817</v>
      </c>
      <c r="E11" s="845" t="s">
        <v>92</v>
      </c>
      <c r="F11" s="849" t="s">
        <v>616</v>
      </c>
      <c r="G11" s="594" t="s">
        <v>820</v>
      </c>
      <c r="H11" s="849" t="s">
        <v>616</v>
      </c>
      <c r="I11" s="594" t="s">
        <v>817</v>
      </c>
      <c r="J11" s="851" t="s">
        <v>818</v>
      </c>
      <c r="K11" s="875" t="s">
        <v>860</v>
      </c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5"/>
      <c r="BD11" s="245"/>
      <c r="BE11" s="245"/>
      <c r="BF11" s="245"/>
    </row>
    <row r="12" spans="1:58" s="86" customFormat="1" ht="89.4" customHeight="1" x14ac:dyDescent="0.55000000000000004">
      <c r="A12" s="871">
        <v>3</v>
      </c>
      <c r="B12" s="858" t="s">
        <v>869</v>
      </c>
      <c r="C12" s="833" t="s">
        <v>831</v>
      </c>
      <c r="D12" s="833" t="s">
        <v>831</v>
      </c>
      <c r="E12" s="845" t="s">
        <v>92</v>
      </c>
      <c r="F12" s="849" t="s">
        <v>832</v>
      </c>
      <c r="G12" s="594" t="s">
        <v>833</v>
      </c>
      <c r="H12" s="900" t="s">
        <v>861</v>
      </c>
      <c r="I12" s="901"/>
      <c r="J12" s="901"/>
      <c r="K12" s="902"/>
      <c r="L12" s="245" t="s">
        <v>667</v>
      </c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</row>
    <row r="13" spans="1:58" s="86" customFormat="1" ht="42" customHeight="1" x14ac:dyDescent="0.55000000000000004">
      <c r="A13" s="879">
        <v>4</v>
      </c>
      <c r="B13" s="903" t="s">
        <v>871</v>
      </c>
      <c r="C13" s="882" t="s">
        <v>838</v>
      </c>
      <c r="D13" s="882" t="s">
        <v>838</v>
      </c>
      <c r="E13" s="879" t="s">
        <v>92</v>
      </c>
      <c r="F13" s="850" t="s">
        <v>855</v>
      </c>
      <c r="G13" s="870" t="s">
        <v>851</v>
      </c>
      <c r="H13" s="885" t="s">
        <v>837</v>
      </c>
      <c r="I13" s="906" t="s">
        <v>839</v>
      </c>
      <c r="J13" s="909" t="s">
        <v>818</v>
      </c>
      <c r="K13" s="909" t="s">
        <v>870</v>
      </c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5"/>
      <c r="BB13" s="245"/>
      <c r="BC13" s="245"/>
      <c r="BD13" s="245"/>
      <c r="BE13" s="245"/>
      <c r="BF13" s="245"/>
    </row>
    <row r="14" spans="1:58" s="86" customFormat="1" ht="36" customHeight="1" x14ac:dyDescent="0.55000000000000004">
      <c r="A14" s="880"/>
      <c r="B14" s="904"/>
      <c r="C14" s="883"/>
      <c r="D14" s="883"/>
      <c r="E14" s="880"/>
      <c r="F14" s="850" t="s">
        <v>862</v>
      </c>
      <c r="G14" s="870" t="s">
        <v>839</v>
      </c>
      <c r="H14" s="886"/>
      <c r="I14" s="907"/>
      <c r="J14" s="910"/>
      <c r="K14" s="910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5"/>
      <c r="AV14" s="245"/>
      <c r="AW14" s="245"/>
      <c r="AX14" s="245"/>
      <c r="AY14" s="245"/>
      <c r="AZ14" s="245"/>
      <c r="BA14" s="245"/>
      <c r="BB14" s="245"/>
      <c r="BC14" s="245"/>
      <c r="BD14" s="245"/>
      <c r="BE14" s="245"/>
      <c r="BF14" s="245"/>
    </row>
    <row r="15" spans="1:58" s="86" customFormat="1" ht="36" customHeight="1" x14ac:dyDescent="0.55000000000000004">
      <c r="A15" s="880"/>
      <c r="B15" s="904"/>
      <c r="C15" s="883"/>
      <c r="D15" s="883"/>
      <c r="E15" s="880"/>
      <c r="F15" s="850" t="s">
        <v>853</v>
      </c>
      <c r="G15" s="870" t="s">
        <v>863</v>
      </c>
      <c r="H15" s="886"/>
      <c r="I15" s="907"/>
      <c r="J15" s="910"/>
      <c r="K15" s="910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245"/>
      <c r="AX15" s="245"/>
      <c r="AY15" s="245"/>
      <c r="AZ15" s="245"/>
      <c r="BA15" s="245"/>
      <c r="BB15" s="245"/>
      <c r="BC15" s="245"/>
      <c r="BD15" s="245"/>
      <c r="BE15" s="245"/>
      <c r="BF15" s="245"/>
    </row>
    <row r="16" spans="1:58" s="86" customFormat="1" ht="36" customHeight="1" x14ac:dyDescent="0.55000000000000004">
      <c r="A16" s="881"/>
      <c r="B16" s="905"/>
      <c r="C16" s="884"/>
      <c r="D16" s="884"/>
      <c r="E16" s="881"/>
      <c r="F16" s="850" t="s">
        <v>854</v>
      </c>
      <c r="G16" s="870" t="s">
        <v>852</v>
      </c>
      <c r="H16" s="887"/>
      <c r="I16" s="908"/>
      <c r="J16" s="911"/>
      <c r="K16" s="911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5"/>
      <c r="AT16" s="245"/>
      <c r="AU16" s="245"/>
      <c r="AV16" s="245"/>
      <c r="AW16" s="245"/>
      <c r="AX16" s="245"/>
      <c r="AY16" s="245"/>
      <c r="AZ16" s="245"/>
      <c r="BA16" s="245"/>
      <c r="BB16" s="245"/>
      <c r="BC16" s="245"/>
      <c r="BD16" s="245"/>
      <c r="BE16" s="245"/>
      <c r="BF16" s="245"/>
    </row>
    <row r="17" spans="1:58" s="86" customFormat="1" ht="118.2" customHeight="1" x14ac:dyDescent="0.55000000000000004">
      <c r="A17" s="862">
        <v>5</v>
      </c>
      <c r="B17" s="107" t="s">
        <v>864</v>
      </c>
      <c r="C17" s="846" t="s">
        <v>840</v>
      </c>
      <c r="D17" s="846" t="s">
        <v>840</v>
      </c>
      <c r="E17" s="862" t="s">
        <v>81</v>
      </c>
      <c r="F17" s="850" t="s">
        <v>615</v>
      </c>
      <c r="G17" s="846" t="s">
        <v>840</v>
      </c>
      <c r="H17" s="850" t="s">
        <v>615</v>
      </c>
      <c r="I17" s="846" t="s">
        <v>840</v>
      </c>
      <c r="J17" s="863" t="s">
        <v>841</v>
      </c>
      <c r="K17" s="858" t="s">
        <v>842</v>
      </c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245"/>
      <c r="AU17" s="245"/>
      <c r="AV17" s="245"/>
      <c r="AW17" s="245"/>
      <c r="AX17" s="245"/>
      <c r="AY17" s="245"/>
      <c r="AZ17" s="245"/>
      <c r="BA17" s="245"/>
      <c r="BB17" s="245"/>
      <c r="BC17" s="245"/>
      <c r="BD17" s="245"/>
      <c r="BE17" s="245"/>
      <c r="BF17" s="245"/>
    </row>
    <row r="18" spans="1:58" s="86" customFormat="1" ht="110.4" customHeight="1" x14ac:dyDescent="0.55000000000000004">
      <c r="A18" s="862">
        <v>6</v>
      </c>
      <c r="B18" s="107" t="s">
        <v>872</v>
      </c>
      <c r="C18" s="846" t="s">
        <v>843</v>
      </c>
      <c r="D18" s="846" t="s">
        <v>843</v>
      </c>
      <c r="E18" s="862" t="s">
        <v>81</v>
      </c>
      <c r="F18" s="850" t="s">
        <v>615</v>
      </c>
      <c r="G18" s="861" t="s">
        <v>843</v>
      </c>
      <c r="H18" s="850" t="s">
        <v>615</v>
      </c>
      <c r="I18" s="861" t="s">
        <v>843</v>
      </c>
      <c r="J18" s="863" t="s">
        <v>844</v>
      </c>
      <c r="K18" s="858" t="s">
        <v>845</v>
      </c>
      <c r="L18" s="874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5"/>
      <c r="AS18" s="245"/>
      <c r="AT18" s="245"/>
      <c r="AU18" s="245"/>
      <c r="AV18" s="245"/>
      <c r="AW18" s="245"/>
      <c r="AX18" s="245"/>
      <c r="AY18" s="245"/>
      <c r="AZ18" s="245"/>
      <c r="BA18" s="245"/>
      <c r="BB18" s="245"/>
      <c r="BC18" s="245"/>
      <c r="BD18" s="245"/>
      <c r="BE18" s="245"/>
      <c r="BF18" s="245"/>
    </row>
    <row r="19" spans="1:58" s="86" customFormat="1" ht="56.4" customHeight="1" x14ac:dyDescent="0.55000000000000004">
      <c r="A19" s="876">
        <v>7</v>
      </c>
      <c r="B19" s="878" t="s">
        <v>865</v>
      </c>
      <c r="C19" s="846" t="s">
        <v>866</v>
      </c>
      <c r="D19" s="846" t="s">
        <v>866</v>
      </c>
      <c r="E19" s="876" t="s">
        <v>81</v>
      </c>
      <c r="F19" s="850" t="s">
        <v>867</v>
      </c>
      <c r="G19" s="846" t="s">
        <v>866</v>
      </c>
      <c r="H19" s="850" t="s">
        <v>867</v>
      </c>
      <c r="I19" s="846" t="s">
        <v>866</v>
      </c>
      <c r="J19" s="877" t="s">
        <v>844</v>
      </c>
      <c r="K19" s="875" t="s">
        <v>868</v>
      </c>
      <c r="L19" s="874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  <c r="AQ19" s="245"/>
      <c r="AR19" s="245"/>
      <c r="AS19" s="245"/>
      <c r="AT19" s="245"/>
      <c r="AU19" s="245"/>
      <c r="AV19" s="245"/>
      <c r="AW19" s="245"/>
      <c r="AX19" s="245"/>
      <c r="AY19" s="245"/>
      <c r="AZ19" s="245"/>
      <c r="BA19" s="245"/>
      <c r="BB19" s="245"/>
      <c r="BC19" s="245"/>
      <c r="BD19" s="245"/>
      <c r="BE19" s="245"/>
      <c r="BF19" s="245"/>
    </row>
    <row r="20" spans="1:58" s="257" customFormat="1" ht="34.200000000000003" customHeight="1" x14ac:dyDescent="0.55000000000000004">
      <c r="A20" s="208"/>
      <c r="G20" s="872" t="s">
        <v>87</v>
      </c>
      <c r="H20" s="888" t="s">
        <v>258</v>
      </c>
      <c r="I20" s="888"/>
      <c r="J20" s="868"/>
    </row>
    <row r="21" spans="1:58" s="257" customFormat="1" x14ac:dyDescent="0.55000000000000004">
      <c r="A21" s="208"/>
      <c r="G21" s="242"/>
      <c r="H21" s="888" t="s">
        <v>140</v>
      </c>
      <c r="I21" s="888"/>
    </row>
    <row r="22" spans="1:58" s="257" customFormat="1" x14ac:dyDescent="0.55000000000000004">
      <c r="A22" s="208"/>
      <c r="G22" s="889" t="s">
        <v>234</v>
      </c>
      <c r="H22" s="889"/>
      <c r="I22" s="889"/>
      <c r="J22" s="889"/>
    </row>
    <row r="23" spans="1:58" s="257" customFormat="1" x14ac:dyDescent="0.55000000000000004">
      <c r="A23" s="208"/>
    </row>
    <row r="24" spans="1:58" s="257" customFormat="1" x14ac:dyDescent="0.55000000000000004">
      <c r="A24" s="208"/>
    </row>
    <row r="25" spans="1:58" s="257" customFormat="1" x14ac:dyDescent="0.55000000000000004">
      <c r="A25" s="208"/>
    </row>
    <row r="26" spans="1:58" s="257" customFormat="1" x14ac:dyDescent="0.55000000000000004">
      <c r="A26" s="208"/>
    </row>
    <row r="27" spans="1:58" s="257" customFormat="1" x14ac:dyDescent="0.55000000000000004">
      <c r="A27" s="208"/>
    </row>
    <row r="28" spans="1:58" s="257" customFormat="1" x14ac:dyDescent="0.55000000000000004">
      <c r="A28" s="208"/>
    </row>
    <row r="29" spans="1:58" s="257" customFormat="1" x14ac:dyDescent="0.55000000000000004">
      <c r="A29" s="208"/>
    </row>
    <row r="30" spans="1:58" s="257" customFormat="1" x14ac:dyDescent="0.55000000000000004">
      <c r="A30" s="208"/>
    </row>
    <row r="31" spans="1:58" s="257" customFormat="1" x14ac:dyDescent="0.55000000000000004">
      <c r="A31" s="208"/>
    </row>
    <row r="32" spans="1:58" s="257" customFormat="1" x14ac:dyDescent="0.55000000000000004">
      <c r="A32" s="208"/>
    </row>
    <row r="33" spans="1:44" s="257" customFormat="1" x14ac:dyDescent="0.55000000000000004">
      <c r="A33" s="208"/>
    </row>
    <row r="34" spans="1:44" s="257" customFormat="1" x14ac:dyDescent="0.55000000000000004">
      <c r="A34" s="208"/>
    </row>
    <row r="35" spans="1:44" s="257" customFormat="1" x14ac:dyDescent="0.55000000000000004">
      <c r="A35" s="208"/>
    </row>
    <row r="36" spans="1:44" s="257" customFormat="1" x14ac:dyDescent="0.55000000000000004">
      <c r="A36" s="208"/>
    </row>
    <row r="37" spans="1:44" s="257" customFormat="1" x14ac:dyDescent="0.55000000000000004">
      <c r="A37" s="208"/>
    </row>
    <row r="38" spans="1:44" x14ac:dyDescent="0.55000000000000004">
      <c r="A38" s="208"/>
      <c r="B38" s="257"/>
      <c r="C38" s="257"/>
      <c r="D38" s="257"/>
      <c r="E38" s="257"/>
      <c r="F38" s="257"/>
      <c r="G38" s="257"/>
      <c r="H38" s="257"/>
      <c r="I38" s="257"/>
      <c r="J38" s="257"/>
      <c r="K38" s="257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42"/>
    </row>
    <row r="39" spans="1:44" x14ac:dyDescent="0.55000000000000004">
      <c r="A39" s="208"/>
      <c r="B39" s="257"/>
      <c r="C39" s="257"/>
      <c r="D39" s="257"/>
      <c r="E39" s="257"/>
      <c r="F39" s="257"/>
      <c r="G39" s="257"/>
      <c r="H39" s="257"/>
      <c r="I39" s="257"/>
      <c r="J39" s="257"/>
      <c r="K39" s="257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</row>
    <row r="40" spans="1:44" x14ac:dyDescent="0.55000000000000004">
      <c r="A40" s="208"/>
      <c r="B40" s="257"/>
      <c r="C40" s="257"/>
      <c r="D40" s="257"/>
      <c r="E40" s="257"/>
      <c r="F40" s="257"/>
      <c r="G40" s="257"/>
      <c r="H40" s="257"/>
      <c r="I40" s="257"/>
      <c r="J40" s="257"/>
      <c r="K40" s="257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  <c r="AH40" s="242"/>
      <c r="AI40" s="242"/>
      <c r="AJ40" s="242"/>
      <c r="AK40" s="242"/>
      <c r="AL40" s="242"/>
      <c r="AM40" s="242"/>
      <c r="AN40" s="242"/>
      <c r="AO40" s="242"/>
      <c r="AP40" s="242"/>
      <c r="AQ40" s="242"/>
      <c r="AR40" s="242"/>
    </row>
    <row r="41" spans="1:44" x14ac:dyDescent="0.55000000000000004">
      <c r="A41" s="208"/>
      <c r="B41" s="257"/>
      <c r="C41" s="257"/>
      <c r="D41" s="257"/>
      <c r="E41" s="257"/>
      <c r="F41" s="257"/>
      <c r="G41" s="257"/>
      <c r="H41" s="257"/>
      <c r="I41" s="257"/>
      <c r="J41" s="257"/>
      <c r="K41" s="257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</row>
    <row r="42" spans="1:44" x14ac:dyDescent="0.55000000000000004">
      <c r="A42" s="208"/>
      <c r="B42" s="257"/>
      <c r="C42" s="257"/>
      <c r="D42" s="257"/>
      <c r="E42" s="257"/>
      <c r="F42" s="257"/>
      <c r="G42" s="257"/>
      <c r="H42" s="257"/>
      <c r="I42" s="257"/>
      <c r="J42" s="257"/>
      <c r="K42" s="257"/>
    </row>
    <row r="43" spans="1:44" x14ac:dyDescent="0.55000000000000004">
      <c r="A43" s="242"/>
      <c r="F43" s="257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242"/>
      <c r="AM43" s="242"/>
      <c r="AN43" s="242"/>
      <c r="AO43" s="242"/>
      <c r="AP43" s="242"/>
      <c r="AQ43" s="242"/>
      <c r="AR43" s="242"/>
    </row>
  </sheetData>
  <sheetProtection password="C683" sheet="1" objects="1" scenarios="1"/>
  <mergeCells count="28">
    <mergeCell ref="A1:K1"/>
    <mergeCell ref="A2:K2"/>
    <mergeCell ref="A3:K3"/>
    <mergeCell ref="A4:K4"/>
    <mergeCell ref="A5:A7"/>
    <mergeCell ref="C5:C7"/>
    <mergeCell ref="F5:G6"/>
    <mergeCell ref="H5:I5"/>
    <mergeCell ref="J5:J7"/>
    <mergeCell ref="K5:K7"/>
    <mergeCell ref="H20:I20"/>
    <mergeCell ref="H21:I21"/>
    <mergeCell ref="G22:J22"/>
    <mergeCell ref="H6:I6"/>
    <mergeCell ref="B8:B10"/>
    <mergeCell ref="E8:E10"/>
    <mergeCell ref="J8:J9"/>
    <mergeCell ref="H12:K12"/>
    <mergeCell ref="K8:K10"/>
    <mergeCell ref="B13:B16"/>
    <mergeCell ref="I13:I16"/>
    <mergeCell ref="J13:J16"/>
    <mergeCell ref="K13:K16"/>
    <mergeCell ref="A13:A16"/>
    <mergeCell ref="C13:C16"/>
    <mergeCell ref="D13:D16"/>
    <mergeCell ref="E13:E16"/>
    <mergeCell ref="H13:H16"/>
  </mergeCells>
  <pageMargins left="0.70866141732283472" right="0.70866141732283472" top="0.55118110236220474" bottom="0.35433070866141736" header="0.31496062992125984" footer="0.31496062992125984"/>
  <pageSetup paperSize="9" scale="9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81"/>
  <sheetViews>
    <sheetView workbookViewId="0">
      <pane ySplit="7" topLeftCell="A11" activePane="bottomLeft" state="frozen"/>
      <selection pane="bottomLeft" activeCell="F38" sqref="F38:F39"/>
    </sheetView>
  </sheetViews>
  <sheetFormatPr defaultColWidth="9" defaultRowHeight="24.6" x14ac:dyDescent="0.7"/>
  <cols>
    <col min="1" max="1" width="3.8984375" style="68" customWidth="1"/>
    <col min="2" max="2" width="17.09765625" style="64" customWidth="1"/>
    <col min="3" max="3" width="11.69921875" style="64" customWidth="1"/>
    <col min="4" max="4" width="11.19921875" style="64" customWidth="1"/>
    <col min="5" max="5" width="8.19921875" style="64" customWidth="1"/>
    <col min="6" max="6" width="12.5" style="64" customWidth="1"/>
    <col min="7" max="7" width="10.5" style="64" customWidth="1"/>
    <col min="8" max="8" width="12.8984375" style="64" customWidth="1"/>
    <col min="9" max="9" width="11.59765625" style="64" customWidth="1"/>
    <col min="10" max="10" width="12.69921875" style="64" customWidth="1"/>
    <col min="11" max="11" width="18.3984375" style="64" customWidth="1"/>
    <col min="12" max="12" width="12.09765625" style="65" customWidth="1"/>
    <col min="13" max="13" width="14.19921875" style="65" bestFit="1" customWidth="1"/>
    <col min="14" max="44" width="9" style="65"/>
    <col min="45" max="16384" width="9" style="64"/>
  </cols>
  <sheetData>
    <row r="1" spans="1:58" x14ac:dyDescent="0.7">
      <c r="A1" s="952" t="s">
        <v>3</v>
      </c>
      <c r="B1" s="952"/>
      <c r="C1" s="952"/>
      <c r="D1" s="952"/>
      <c r="E1" s="952"/>
      <c r="F1" s="952"/>
      <c r="G1" s="952"/>
      <c r="H1" s="952"/>
      <c r="I1" s="952"/>
      <c r="J1" s="952"/>
      <c r="K1" s="952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</row>
    <row r="2" spans="1:58" x14ac:dyDescent="0.7">
      <c r="A2" s="953" t="s">
        <v>594</v>
      </c>
      <c r="B2" s="953"/>
      <c r="C2" s="953"/>
      <c r="D2" s="953"/>
      <c r="E2" s="953"/>
      <c r="F2" s="953"/>
      <c r="G2" s="953"/>
      <c r="H2" s="953"/>
      <c r="I2" s="953"/>
      <c r="J2" s="953"/>
      <c r="K2" s="953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</row>
    <row r="3" spans="1:58" s="65" customFormat="1" x14ac:dyDescent="0.7">
      <c r="A3" s="954" t="s">
        <v>82</v>
      </c>
      <c r="B3" s="954"/>
      <c r="C3" s="954"/>
      <c r="D3" s="954"/>
      <c r="E3" s="954"/>
      <c r="F3" s="954"/>
      <c r="G3" s="954"/>
      <c r="H3" s="954"/>
      <c r="I3" s="954"/>
      <c r="J3" s="954"/>
      <c r="K3" s="954"/>
    </row>
    <row r="4" spans="1:58" s="65" customFormat="1" x14ac:dyDescent="0.7">
      <c r="A4" s="954" t="s">
        <v>595</v>
      </c>
      <c r="B4" s="954"/>
      <c r="C4" s="954"/>
      <c r="D4" s="954"/>
      <c r="E4" s="954"/>
      <c r="F4" s="954"/>
      <c r="G4" s="954"/>
      <c r="H4" s="954"/>
      <c r="I4" s="954"/>
      <c r="J4" s="954"/>
      <c r="K4" s="954"/>
    </row>
    <row r="5" spans="1:58" s="242" customFormat="1" ht="18.600000000000001" x14ac:dyDescent="0.55000000000000004">
      <c r="A5" s="915" t="s">
        <v>76</v>
      </c>
      <c r="B5" s="162"/>
      <c r="C5" s="915" t="s">
        <v>83</v>
      </c>
      <c r="D5" s="163"/>
      <c r="E5" s="164" t="s">
        <v>0</v>
      </c>
      <c r="F5" s="920" t="s">
        <v>71</v>
      </c>
      <c r="G5" s="921"/>
      <c r="H5" s="924" t="s">
        <v>85</v>
      </c>
      <c r="I5" s="925"/>
      <c r="J5" s="915" t="s">
        <v>79</v>
      </c>
      <c r="K5" s="915" t="s">
        <v>84</v>
      </c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</row>
    <row r="6" spans="1:58" s="242" customFormat="1" ht="18.600000000000001" x14ac:dyDescent="0.55000000000000004">
      <c r="A6" s="916"/>
      <c r="B6" s="601" t="s">
        <v>25</v>
      </c>
      <c r="C6" s="918"/>
      <c r="D6" s="600" t="s">
        <v>26</v>
      </c>
      <c r="E6" s="600" t="s">
        <v>69</v>
      </c>
      <c r="F6" s="922"/>
      <c r="G6" s="923"/>
      <c r="H6" s="890" t="s">
        <v>86</v>
      </c>
      <c r="I6" s="891"/>
      <c r="J6" s="916"/>
      <c r="K6" s="918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</row>
    <row r="7" spans="1:58" s="242" customFormat="1" ht="18.600000000000001" x14ac:dyDescent="0.55000000000000004">
      <c r="A7" s="917"/>
      <c r="B7" s="168"/>
      <c r="C7" s="919"/>
      <c r="D7" s="169"/>
      <c r="E7" s="169"/>
      <c r="F7" s="170" t="s">
        <v>150</v>
      </c>
      <c r="G7" s="171" t="s">
        <v>151</v>
      </c>
      <c r="H7" s="170" t="s">
        <v>520</v>
      </c>
      <c r="I7" s="172" t="s">
        <v>151</v>
      </c>
      <c r="J7" s="917"/>
      <c r="K7" s="919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</row>
    <row r="8" spans="1:58" ht="20.100000000000001" customHeight="1" x14ac:dyDescent="0.7">
      <c r="A8" s="463">
        <v>1</v>
      </c>
      <c r="B8" s="998" t="s">
        <v>596</v>
      </c>
      <c r="C8" s="606">
        <v>5916000</v>
      </c>
      <c r="D8" s="606">
        <v>5746000</v>
      </c>
      <c r="E8" s="607" t="s">
        <v>81</v>
      </c>
      <c r="F8" s="903" t="s">
        <v>597</v>
      </c>
      <c r="G8" s="606">
        <v>5709731.6500000004</v>
      </c>
      <c r="H8" s="903" t="s">
        <v>597</v>
      </c>
      <c r="I8" s="606">
        <v>5709731.6500000004</v>
      </c>
      <c r="J8" s="909" t="s">
        <v>165</v>
      </c>
      <c r="K8" s="892" t="s">
        <v>598</v>
      </c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</row>
    <row r="9" spans="1:58" ht="38.1" customHeight="1" x14ac:dyDescent="0.7">
      <c r="A9" s="527"/>
      <c r="B9" s="999"/>
      <c r="C9" s="158" t="s">
        <v>77</v>
      </c>
      <c r="D9" s="158" t="s">
        <v>77</v>
      </c>
      <c r="E9" s="608"/>
      <c r="F9" s="905"/>
      <c r="G9" s="158" t="s">
        <v>77</v>
      </c>
      <c r="H9" s="905"/>
      <c r="I9" s="158" t="s">
        <v>77</v>
      </c>
      <c r="J9" s="911"/>
      <c r="K9" s="894"/>
    </row>
    <row r="10" spans="1:58" s="86" customFormat="1" ht="22.35" customHeight="1" x14ac:dyDescent="0.55000000000000004">
      <c r="A10" s="879">
        <v>2</v>
      </c>
      <c r="B10" s="903" t="s">
        <v>599</v>
      </c>
      <c r="C10" s="111">
        <v>86162203.680000007</v>
      </c>
      <c r="D10" s="144">
        <v>83801595.359999999</v>
      </c>
      <c r="E10" s="879" t="s">
        <v>92</v>
      </c>
      <c r="F10" s="621" t="s">
        <v>611</v>
      </c>
      <c r="G10" s="539" t="s">
        <v>610</v>
      </c>
      <c r="H10" s="903" t="s">
        <v>614</v>
      </c>
      <c r="I10" s="1005">
        <v>89703116.159999996</v>
      </c>
      <c r="J10" s="899" t="s">
        <v>198</v>
      </c>
      <c r="K10" s="903" t="s">
        <v>600</v>
      </c>
    </row>
    <row r="11" spans="1:58" s="86" customFormat="1" ht="18" customHeight="1" x14ac:dyDescent="0.55000000000000004">
      <c r="A11" s="880"/>
      <c r="B11" s="904"/>
      <c r="C11" s="624" t="s">
        <v>176</v>
      </c>
      <c r="D11" s="624" t="s">
        <v>176</v>
      </c>
      <c r="E11" s="880"/>
      <c r="F11" s="623"/>
      <c r="G11" s="624" t="s">
        <v>176</v>
      </c>
      <c r="H11" s="904"/>
      <c r="I11" s="1006"/>
      <c r="J11" s="989"/>
      <c r="K11" s="904"/>
    </row>
    <row r="12" spans="1:58" s="86" customFormat="1" ht="22.35" customHeight="1" x14ac:dyDescent="0.55000000000000004">
      <c r="A12" s="880"/>
      <c r="B12" s="904"/>
      <c r="C12" s="628"/>
      <c r="E12" s="880"/>
      <c r="F12" s="621" t="s">
        <v>612</v>
      </c>
      <c r="G12" s="539">
        <v>95339068.519999996</v>
      </c>
      <c r="H12" s="904"/>
      <c r="I12" s="1006"/>
      <c r="J12" s="989"/>
      <c r="K12" s="904"/>
    </row>
    <row r="13" spans="1:58" s="86" customFormat="1" ht="70.95" customHeight="1" x14ac:dyDescent="0.55000000000000004">
      <c r="A13" s="881"/>
      <c r="B13" s="905"/>
      <c r="C13" s="624"/>
      <c r="D13" s="624"/>
      <c r="E13" s="881"/>
      <c r="F13" s="622"/>
      <c r="G13" s="620" t="s">
        <v>176</v>
      </c>
      <c r="H13" s="905"/>
      <c r="I13" s="1007"/>
      <c r="J13" s="1000"/>
      <c r="K13" s="905"/>
    </row>
    <row r="14" spans="1:58" s="86" customFormat="1" ht="21.6" customHeight="1" x14ac:dyDescent="0.55000000000000004">
      <c r="A14" s="625">
        <v>3</v>
      </c>
      <c r="B14" s="955" t="s">
        <v>601</v>
      </c>
      <c r="C14" s="111">
        <v>3943982.34</v>
      </c>
      <c r="D14" s="144">
        <v>3943982.34</v>
      </c>
      <c r="E14" s="625" t="s">
        <v>92</v>
      </c>
      <c r="F14" s="903" t="s">
        <v>613</v>
      </c>
      <c r="G14" s="539">
        <v>3969676.03</v>
      </c>
      <c r="H14" s="903" t="s">
        <v>615</v>
      </c>
      <c r="I14" s="325">
        <v>3937558.91</v>
      </c>
      <c r="J14" s="899" t="s">
        <v>198</v>
      </c>
      <c r="K14" s="892" t="s">
        <v>602</v>
      </c>
    </row>
    <row r="15" spans="1:58" s="86" customFormat="1" ht="127.5" customHeight="1" x14ac:dyDescent="0.55000000000000004">
      <c r="A15" s="73"/>
      <c r="B15" s="955"/>
      <c r="C15" s="620" t="s">
        <v>176</v>
      </c>
      <c r="D15" s="620" t="s">
        <v>176</v>
      </c>
      <c r="E15" s="159"/>
      <c r="F15" s="905"/>
      <c r="G15" s="620" t="s">
        <v>176</v>
      </c>
      <c r="H15" s="905"/>
      <c r="I15" s="195"/>
      <c r="J15" s="1000"/>
      <c r="K15" s="894"/>
    </row>
    <row r="16" spans="1:58" ht="20.100000000000001" customHeight="1" x14ac:dyDescent="0.7">
      <c r="A16" s="463">
        <v>4</v>
      </c>
      <c r="B16" s="960" t="s">
        <v>631</v>
      </c>
      <c r="C16" s="602">
        <v>3128899.14</v>
      </c>
      <c r="D16" s="609">
        <v>3128899.14</v>
      </c>
      <c r="E16" s="610" t="s">
        <v>92</v>
      </c>
      <c r="F16" s="903" t="s">
        <v>611</v>
      </c>
      <c r="G16" s="602">
        <v>3150329.95</v>
      </c>
      <c r="H16" s="903" t="s">
        <v>616</v>
      </c>
      <c r="I16" s="609">
        <v>3123541.43</v>
      </c>
      <c r="J16" s="899" t="s">
        <v>198</v>
      </c>
      <c r="K16" s="928" t="s">
        <v>603</v>
      </c>
      <c r="L16" s="86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</row>
    <row r="17" spans="1:57" ht="143.69999999999999" customHeight="1" x14ac:dyDescent="0.7">
      <c r="A17" s="468"/>
      <c r="B17" s="961"/>
      <c r="C17" s="624" t="s">
        <v>176</v>
      </c>
      <c r="D17" s="624" t="s">
        <v>176</v>
      </c>
      <c r="E17" s="604"/>
      <c r="F17" s="905"/>
      <c r="G17" s="624" t="s">
        <v>176</v>
      </c>
      <c r="H17" s="905"/>
      <c r="I17" s="603"/>
      <c r="J17" s="1000"/>
      <c r="K17" s="929"/>
    </row>
    <row r="18" spans="1:57" s="65" customFormat="1" ht="21.6" customHeight="1" x14ac:dyDescent="0.7">
      <c r="A18" s="979">
        <v>5</v>
      </c>
      <c r="B18" s="960" t="s">
        <v>604</v>
      </c>
      <c r="C18" s="111">
        <v>1290163.2</v>
      </c>
      <c r="D18" s="602">
        <v>1249075.2</v>
      </c>
      <c r="E18" s="605" t="s">
        <v>92</v>
      </c>
      <c r="F18" s="621" t="s">
        <v>619</v>
      </c>
      <c r="G18" s="111">
        <v>1144300.8</v>
      </c>
      <c r="H18" s="909" t="s">
        <v>617</v>
      </c>
      <c r="I18" s="602">
        <v>1142246.3999999999</v>
      </c>
      <c r="J18" s="909" t="s">
        <v>460</v>
      </c>
      <c r="K18" s="928" t="s">
        <v>632</v>
      </c>
    </row>
    <row r="19" spans="1:57" s="65" customFormat="1" ht="20.7" customHeight="1" x14ac:dyDescent="0.7">
      <c r="A19" s="980"/>
      <c r="B19" s="972"/>
      <c r="C19" s="624" t="s">
        <v>176</v>
      </c>
      <c r="D19" s="624" t="s">
        <v>176</v>
      </c>
      <c r="E19" s="626"/>
      <c r="F19" s="623"/>
      <c r="G19" s="624" t="s">
        <v>176</v>
      </c>
      <c r="H19" s="910"/>
      <c r="I19" s="1001" t="s">
        <v>176</v>
      </c>
      <c r="J19" s="910"/>
      <c r="K19" s="978"/>
    </row>
    <row r="20" spans="1:57" s="65" customFormat="1" ht="19.5" customHeight="1" x14ac:dyDescent="0.7">
      <c r="A20" s="980"/>
      <c r="B20" s="972"/>
      <c r="C20" s="453"/>
      <c r="E20" s="626"/>
      <c r="F20" s="621" t="s">
        <v>620</v>
      </c>
      <c r="G20" s="602">
        <v>1232146.94</v>
      </c>
      <c r="H20" s="910"/>
      <c r="I20" s="1001"/>
      <c r="J20" s="910"/>
      <c r="K20" s="978"/>
    </row>
    <row r="21" spans="1:57" s="65" customFormat="1" ht="22.35" customHeight="1" x14ac:dyDescent="0.7">
      <c r="A21" s="1004"/>
      <c r="B21" s="961"/>
      <c r="C21" s="443"/>
      <c r="E21" s="626"/>
      <c r="F21" s="623"/>
      <c r="G21" s="624" t="s">
        <v>176</v>
      </c>
      <c r="H21" s="911"/>
      <c r="I21" s="951"/>
      <c r="J21" s="911"/>
      <c r="K21" s="929"/>
      <c r="M21" s="459"/>
    </row>
    <row r="22" spans="1:57" s="86" customFormat="1" ht="21" customHeight="1" x14ac:dyDescent="0.55000000000000004">
      <c r="A22" s="614">
        <v>6</v>
      </c>
      <c r="B22" s="903" t="s">
        <v>609</v>
      </c>
      <c r="C22" s="611">
        <v>3441548</v>
      </c>
      <c r="D22" s="611">
        <v>3292935.7</v>
      </c>
      <c r="E22" s="895" t="s">
        <v>92</v>
      </c>
      <c r="F22" s="903" t="s">
        <v>617</v>
      </c>
      <c r="G22" s="611">
        <v>3224222.07</v>
      </c>
      <c r="H22" s="903" t="s">
        <v>618</v>
      </c>
      <c r="I22" s="611">
        <v>3214718.7</v>
      </c>
      <c r="J22" s="909" t="s">
        <v>460</v>
      </c>
      <c r="K22" s="892" t="s">
        <v>606</v>
      </c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  <c r="AN22" s="245"/>
      <c r="AO22" s="245"/>
      <c r="AP22" s="245"/>
      <c r="AQ22" s="245"/>
      <c r="AR22" s="245"/>
      <c r="AS22" s="245"/>
      <c r="AT22" s="245"/>
      <c r="AU22" s="245"/>
      <c r="AV22" s="245"/>
      <c r="AW22" s="245"/>
      <c r="AX22" s="245"/>
      <c r="AY22" s="245"/>
      <c r="AZ22" s="245"/>
      <c r="BA22" s="245"/>
      <c r="BB22" s="245"/>
      <c r="BC22" s="245"/>
      <c r="BD22" s="245"/>
      <c r="BE22" s="245"/>
    </row>
    <row r="23" spans="1:57" s="86" customFormat="1" ht="20.100000000000001" customHeight="1" x14ac:dyDescent="0.55000000000000004">
      <c r="A23" s="72"/>
      <c r="B23" s="904"/>
      <c r="C23" s="618" t="s">
        <v>78</v>
      </c>
      <c r="D23" s="618" t="s">
        <v>78</v>
      </c>
      <c r="E23" s="896"/>
      <c r="F23" s="904"/>
      <c r="G23" s="624" t="s">
        <v>78</v>
      </c>
      <c r="H23" s="904"/>
      <c r="I23" s="618" t="s">
        <v>78</v>
      </c>
      <c r="J23" s="910"/>
      <c r="K23" s="893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O23" s="245"/>
      <c r="AP23" s="245"/>
      <c r="AQ23" s="245"/>
      <c r="AR23" s="245"/>
      <c r="AS23" s="245"/>
      <c r="AT23" s="245"/>
      <c r="AU23" s="245"/>
      <c r="AV23" s="245"/>
      <c r="AW23" s="245"/>
      <c r="AX23" s="245"/>
      <c r="AY23" s="245"/>
      <c r="AZ23" s="245"/>
      <c r="BA23" s="245"/>
      <c r="BB23" s="245"/>
      <c r="BC23" s="245"/>
      <c r="BD23" s="245"/>
      <c r="BE23" s="245"/>
    </row>
    <row r="24" spans="1:57" s="86" customFormat="1" ht="20.7" customHeight="1" x14ac:dyDescent="0.55000000000000004">
      <c r="A24" s="72"/>
      <c r="B24" s="904"/>
      <c r="C24" s="613"/>
      <c r="D24" s="613"/>
      <c r="E24" s="896"/>
      <c r="F24" s="1008" t="s">
        <v>621</v>
      </c>
      <c r="G24" s="111">
        <v>3246005.5</v>
      </c>
      <c r="H24" s="904"/>
      <c r="I24" s="580"/>
      <c r="J24" s="910"/>
      <c r="K24" s="893"/>
      <c r="L24" s="245"/>
      <c r="M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5"/>
      <c r="AP24" s="245"/>
      <c r="AQ24" s="245"/>
      <c r="AR24" s="245"/>
      <c r="AS24" s="245"/>
      <c r="AT24" s="245"/>
      <c r="AU24" s="245"/>
      <c r="AV24" s="245"/>
      <c r="AW24" s="245"/>
      <c r="AX24" s="245"/>
      <c r="AY24" s="245"/>
      <c r="AZ24" s="245"/>
      <c r="BA24" s="245"/>
      <c r="BB24" s="245"/>
      <c r="BC24" s="245"/>
      <c r="BD24" s="245"/>
      <c r="BE24" s="245"/>
    </row>
    <row r="25" spans="1:57" s="86" customFormat="1" ht="26.1" customHeight="1" x14ac:dyDescent="0.55000000000000004">
      <c r="A25" s="72"/>
      <c r="B25" s="904"/>
      <c r="C25" s="613"/>
      <c r="D25" s="613"/>
      <c r="E25" s="896"/>
      <c r="F25" s="1009"/>
      <c r="G25" s="624" t="s">
        <v>78</v>
      </c>
      <c r="H25" s="904"/>
      <c r="I25" s="580"/>
      <c r="J25" s="583"/>
      <c r="K25" s="893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/>
      <c r="AN25" s="245"/>
      <c r="AO25" s="245"/>
      <c r="AP25" s="245"/>
      <c r="AQ25" s="245"/>
      <c r="AR25" s="245"/>
      <c r="AS25" s="245"/>
      <c r="AT25" s="245"/>
      <c r="AU25" s="245"/>
      <c r="AV25" s="245"/>
      <c r="AW25" s="245"/>
      <c r="AX25" s="245"/>
      <c r="AY25" s="245"/>
      <c r="AZ25" s="245"/>
      <c r="BA25" s="245"/>
      <c r="BB25" s="245"/>
      <c r="BC25" s="245"/>
      <c r="BD25" s="245"/>
      <c r="BE25" s="245"/>
    </row>
    <row r="26" spans="1:57" s="86" customFormat="1" ht="21.6" customHeight="1" x14ac:dyDescent="0.55000000000000004">
      <c r="A26" s="72"/>
      <c r="B26" s="904"/>
      <c r="C26" s="613"/>
      <c r="D26" s="613"/>
      <c r="E26" s="896"/>
      <c r="F26" s="1008" t="s">
        <v>622</v>
      </c>
      <c r="G26" s="111">
        <v>3363331</v>
      </c>
      <c r="H26" s="904"/>
      <c r="I26" s="580"/>
      <c r="J26" s="583"/>
      <c r="K26" s="893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5"/>
      <c r="AJ26" s="245"/>
      <c r="AK26" s="245"/>
      <c r="AL26" s="245"/>
      <c r="AM26" s="245"/>
      <c r="AN26" s="245"/>
      <c r="AO26" s="245"/>
      <c r="AP26" s="245"/>
      <c r="AQ26" s="245"/>
      <c r="AR26" s="245"/>
      <c r="AS26" s="245"/>
      <c r="AT26" s="245"/>
      <c r="AU26" s="245"/>
      <c r="AV26" s="245"/>
      <c r="AW26" s="245"/>
      <c r="AX26" s="245"/>
      <c r="AY26" s="245"/>
      <c r="AZ26" s="245"/>
      <c r="BA26" s="245"/>
      <c r="BB26" s="245"/>
      <c r="BC26" s="245"/>
      <c r="BD26" s="245"/>
      <c r="BE26" s="245"/>
    </row>
    <row r="27" spans="1:57" s="232" customFormat="1" ht="42.6" customHeight="1" x14ac:dyDescent="0.55000000000000004">
      <c r="A27" s="72"/>
      <c r="B27" s="904"/>
      <c r="C27" s="637"/>
      <c r="D27" s="637"/>
      <c r="E27" s="896"/>
      <c r="F27" s="1009"/>
      <c r="G27" s="638" t="s">
        <v>78</v>
      </c>
      <c r="H27" s="904"/>
      <c r="I27" s="580"/>
      <c r="J27" s="583"/>
      <c r="K27" s="893"/>
      <c r="N27" s="631"/>
      <c r="O27" s="528"/>
    </row>
    <row r="28" spans="1:57" s="86" customFormat="1" ht="24.6" customHeight="1" x14ac:dyDescent="0.55000000000000004">
      <c r="A28" s="72"/>
      <c r="B28" s="904"/>
      <c r="C28" s="637"/>
      <c r="D28" s="637"/>
      <c r="E28" s="896"/>
      <c r="F28" s="1010" t="s">
        <v>623</v>
      </c>
      <c r="G28" s="150">
        <v>3480656.5</v>
      </c>
      <c r="H28" s="904"/>
      <c r="I28" s="580"/>
      <c r="J28" s="583"/>
      <c r="K28" s="893"/>
      <c r="L28" s="245"/>
      <c r="M28" s="245"/>
      <c r="N28" s="615"/>
      <c r="O28" s="112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5"/>
      <c r="AI28" s="245"/>
      <c r="AJ28" s="245"/>
      <c r="AK28" s="245"/>
      <c r="AL28" s="245"/>
      <c r="AM28" s="245"/>
      <c r="AN28" s="245"/>
      <c r="AO28" s="245"/>
      <c r="AP28" s="245"/>
      <c r="AQ28" s="245"/>
      <c r="AR28" s="245"/>
      <c r="AS28" s="245"/>
      <c r="AT28" s="245"/>
      <c r="AU28" s="245"/>
      <c r="AV28" s="245"/>
      <c r="AW28" s="245"/>
      <c r="AX28" s="245"/>
      <c r="AY28" s="245"/>
      <c r="AZ28" s="245"/>
      <c r="BA28" s="245"/>
      <c r="BB28" s="245"/>
      <c r="BC28" s="245"/>
      <c r="BD28" s="245"/>
      <c r="BE28" s="245"/>
    </row>
    <row r="29" spans="1:57" s="86" customFormat="1" ht="23.25" customHeight="1" x14ac:dyDescent="0.55000000000000004">
      <c r="A29" s="72"/>
      <c r="B29" s="904"/>
      <c r="C29" s="624"/>
      <c r="D29" s="624"/>
      <c r="E29" s="896"/>
      <c r="F29" s="1009"/>
      <c r="G29" s="638" t="s">
        <v>78</v>
      </c>
      <c r="H29" s="904"/>
      <c r="I29" s="580"/>
      <c r="J29" s="583"/>
      <c r="K29" s="893"/>
      <c r="L29" s="245"/>
      <c r="M29" s="245"/>
      <c r="N29" s="615"/>
      <c r="O29" s="112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5"/>
      <c r="AI29" s="245"/>
      <c r="AJ29" s="245"/>
      <c r="AK29" s="245"/>
      <c r="AL29" s="245"/>
      <c r="AM29" s="245"/>
      <c r="AN29" s="245"/>
      <c r="AO29" s="245"/>
      <c r="AP29" s="245"/>
      <c r="AQ29" s="245"/>
      <c r="AR29" s="245"/>
      <c r="AS29" s="245"/>
      <c r="AT29" s="245"/>
      <c r="AU29" s="245"/>
      <c r="AV29" s="245"/>
      <c r="AW29" s="245"/>
      <c r="AX29" s="245"/>
      <c r="AY29" s="245"/>
      <c r="AZ29" s="245"/>
      <c r="BA29" s="245"/>
      <c r="BB29" s="245"/>
      <c r="BC29" s="245"/>
      <c r="BD29" s="245"/>
      <c r="BE29" s="245"/>
    </row>
    <row r="30" spans="1:57" s="86" customFormat="1" ht="20.100000000000001" customHeight="1" x14ac:dyDescent="0.55000000000000004">
      <c r="A30" s="72"/>
      <c r="B30" s="904"/>
      <c r="C30" s="624"/>
      <c r="D30" s="624"/>
      <c r="E30" s="896"/>
      <c r="F30" s="1008" t="s">
        <v>624</v>
      </c>
      <c r="G30" s="111">
        <v>3441548</v>
      </c>
      <c r="H30" s="904"/>
      <c r="I30" s="580"/>
      <c r="J30" s="583"/>
      <c r="K30" s="893"/>
      <c r="L30" s="245"/>
      <c r="M30" s="245"/>
      <c r="N30" s="615"/>
      <c r="O30" s="112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5"/>
      <c r="AI30" s="245"/>
      <c r="AJ30" s="245"/>
      <c r="AK30" s="245"/>
      <c r="AL30" s="245"/>
      <c r="AM30" s="245"/>
      <c r="AN30" s="245"/>
      <c r="AO30" s="245"/>
      <c r="AP30" s="245"/>
      <c r="AQ30" s="245"/>
      <c r="AR30" s="245"/>
      <c r="AS30" s="245"/>
      <c r="AT30" s="245"/>
      <c r="AU30" s="245"/>
      <c r="AV30" s="245"/>
      <c r="AW30" s="245"/>
      <c r="AX30" s="245"/>
      <c r="AY30" s="245"/>
      <c r="AZ30" s="245"/>
      <c r="BA30" s="245"/>
      <c r="BB30" s="245"/>
      <c r="BC30" s="245"/>
      <c r="BD30" s="245"/>
      <c r="BE30" s="245"/>
    </row>
    <row r="31" spans="1:57" s="86" customFormat="1" ht="24.45" customHeight="1" x14ac:dyDescent="0.55000000000000004">
      <c r="A31" s="72"/>
      <c r="B31" s="904"/>
      <c r="C31" s="624"/>
      <c r="D31" s="624"/>
      <c r="E31" s="896"/>
      <c r="F31" s="1009"/>
      <c r="G31" s="624" t="s">
        <v>78</v>
      </c>
      <c r="H31" s="904"/>
      <c r="I31" s="580"/>
      <c r="J31" s="583"/>
      <c r="K31" s="893"/>
      <c r="L31" s="245"/>
      <c r="M31" s="245"/>
      <c r="N31" s="615"/>
      <c r="O31" s="112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245"/>
      <c r="BD31" s="245"/>
      <c r="BE31" s="245"/>
    </row>
    <row r="32" spans="1:57" s="86" customFormat="1" ht="24.45" customHeight="1" x14ac:dyDescent="0.55000000000000004">
      <c r="A32" s="72"/>
      <c r="B32" s="904"/>
      <c r="C32" s="624"/>
      <c r="D32" s="624"/>
      <c r="E32" s="896"/>
      <c r="F32" s="1008" t="s">
        <v>605</v>
      </c>
      <c r="G32" s="111">
        <v>5084105</v>
      </c>
      <c r="H32" s="904"/>
      <c r="I32" s="580"/>
      <c r="J32" s="583"/>
      <c r="K32" s="893"/>
      <c r="L32" s="245"/>
      <c r="M32" s="245"/>
      <c r="N32" s="615"/>
      <c r="O32" s="112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5"/>
      <c r="BE32" s="245"/>
    </row>
    <row r="33" spans="1:57" s="86" customFormat="1" ht="23.25" customHeight="1" x14ac:dyDescent="0.55000000000000004">
      <c r="A33" s="103"/>
      <c r="B33" s="905"/>
      <c r="C33" s="612"/>
      <c r="D33" s="612"/>
      <c r="E33" s="897"/>
      <c r="F33" s="1011"/>
      <c r="G33" s="629" t="s">
        <v>78</v>
      </c>
      <c r="H33" s="905"/>
      <c r="I33" s="616"/>
      <c r="J33" s="617"/>
      <c r="K33" s="894"/>
      <c r="L33" s="245"/>
      <c r="M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</row>
    <row r="34" spans="1:57" ht="24.45" customHeight="1" x14ac:dyDescent="0.7">
      <c r="A34" s="619">
        <v>7</v>
      </c>
      <c r="B34" s="968" t="s">
        <v>607</v>
      </c>
      <c r="C34" s="111">
        <v>8945200</v>
      </c>
      <c r="D34" s="144">
        <v>8645600</v>
      </c>
      <c r="E34" s="619" t="s">
        <v>92</v>
      </c>
      <c r="F34" s="1012" t="s">
        <v>625</v>
      </c>
      <c r="G34" s="630">
        <v>7716840</v>
      </c>
      <c r="H34" s="903" t="s">
        <v>626</v>
      </c>
      <c r="I34" s="376">
        <v>7710420</v>
      </c>
      <c r="J34" s="909" t="s">
        <v>460</v>
      </c>
      <c r="K34" s="903" t="s">
        <v>608</v>
      </c>
      <c r="N34" s="64"/>
      <c r="O34" s="64"/>
      <c r="AR34" s="64"/>
    </row>
    <row r="35" spans="1:57" s="65" customFormat="1" ht="31.2" customHeight="1" x14ac:dyDescent="0.7">
      <c r="A35" s="73"/>
      <c r="B35" s="969"/>
      <c r="C35" s="158" t="s">
        <v>78</v>
      </c>
      <c r="D35" s="158" t="s">
        <v>78</v>
      </c>
      <c r="E35" s="159"/>
      <c r="F35" s="992"/>
      <c r="G35" s="158" t="s">
        <v>78</v>
      </c>
      <c r="H35" s="905"/>
      <c r="I35" s="195" t="s">
        <v>78</v>
      </c>
      <c r="J35" s="911"/>
      <c r="K35" s="905"/>
    </row>
    <row r="36" spans="1:57" s="65" customFormat="1" ht="27.6" customHeight="1" x14ac:dyDescent="0.7">
      <c r="A36" s="633">
        <v>8</v>
      </c>
      <c r="B36" s="998" t="s">
        <v>627</v>
      </c>
      <c r="C36" s="634">
        <v>4064000</v>
      </c>
      <c r="D36" s="634">
        <v>3952000</v>
      </c>
      <c r="E36" s="635" t="s">
        <v>81</v>
      </c>
      <c r="F36" s="903" t="s">
        <v>633</v>
      </c>
      <c r="G36" s="634">
        <v>3878320.43</v>
      </c>
      <c r="H36" s="903" t="s">
        <v>633</v>
      </c>
      <c r="I36" s="634">
        <v>3878320.43</v>
      </c>
      <c r="J36" s="909" t="s">
        <v>165</v>
      </c>
      <c r="K36" s="892" t="s">
        <v>628</v>
      </c>
    </row>
    <row r="37" spans="1:57" s="65" customFormat="1" ht="27.6" customHeight="1" x14ac:dyDescent="0.7">
      <c r="A37" s="527"/>
      <c r="B37" s="999"/>
      <c r="C37" s="158" t="s">
        <v>77</v>
      </c>
      <c r="D37" s="158" t="s">
        <v>77</v>
      </c>
      <c r="E37" s="632"/>
      <c r="F37" s="905"/>
      <c r="G37" s="158" t="s">
        <v>77</v>
      </c>
      <c r="H37" s="905"/>
      <c r="I37" s="158" t="s">
        <v>77</v>
      </c>
      <c r="J37" s="911"/>
      <c r="K37" s="894"/>
    </row>
    <row r="38" spans="1:57" s="65" customFormat="1" ht="27.6" customHeight="1" x14ac:dyDescent="0.7">
      <c r="A38" s="633">
        <v>9</v>
      </c>
      <c r="B38" s="998" t="s">
        <v>630</v>
      </c>
      <c r="C38" s="634">
        <v>1932000</v>
      </c>
      <c r="D38" s="634">
        <v>1875000</v>
      </c>
      <c r="E38" s="635" t="s">
        <v>81</v>
      </c>
      <c r="F38" s="903" t="s">
        <v>355</v>
      </c>
      <c r="G38" s="634">
        <v>1845894.83</v>
      </c>
      <c r="H38" s="903" t="s">
        <v>355</v>
      </c>
      <c r="I38" s="636">
        <v>1845894.83</v>
      </c>
      <c r="J38" s="909" t="s">
        <v>165</v>
      </c>
      <c r="K38" s="892" t="s">
        <v>629</v>
      </c>
    </row>
    <row r="39" spans="1:57" s="65" customFormat="1" ht="27.6" customHeight="1" x14ac:dyDescent="0.7">
      <c r="A39" s="527"/>
      <c r="B39" s="999"/>
      <c r="C39" s="158" t="s">
        <v>77</v>
      </c>
      <c r="D39" s="158" t="s">
        <v>77</v>
      </c>
      <c r="E39" s="632"/>
      <c r="F39" s="905"/>
      <c r="G39" s="158" t="s">
        <v>77</v>
      </c>
      <c r="H39" s="905"/>
      <c r="I39" s="158" t="s">
        <v>77</v>
      </c>
      <c r="J39" s="911"/>
      <c r="K39" s="894"/>
    </row>
    <row r="40" spans="1:57" s="65" customFormat="1" x14ac:dyDescent="0.7">
      <c r="A40" s="208"/>
      <c r="B40" s="122"/>
      <c r="C40" s="112"/>
      <c r="D40" s="112"/>
      <c r="E40" s="209"/>
      <c r="F40" s="627"/>
      <c r="G40" s="112"/>
      <c r="H40" s="627"/>
      <c r="I40" s="112"/>
      <c r="J40" s="258"/>
      <c r="K40" s="627"/>
    </row>
    <row r="41" spans="1:57" s="65" customFormat="1" x14ac:dyDescent="0.7">
      <c r="A41" s="208"/>
      <c r="B41" s="122"/>
      <c r="C41" s="112"/>
      <c r="D41" s="112"/>
      <c r="E41" s="209"/>
      <c r="F41" s="627"/>
      <c r="G41" s="80" t="s">
        <v>87</v>
      </c>
      <c r="H41" s="926" t="s">
        <v>258</v>
      </c>
      <c r="I41" s="926"/>
      <c r="J41" s="258"/>
      <c r="K41" s="627"/>
    </row>
    <row r="42" spans="1:57" s="65" customFormat="1" ht="24.6" customHeight="1" x14ac:dyDescent="0.7">
      <c r="A42" s="284"/>
      <c r="G42" s="79"/>
      <c r="H42" s="926" t="s">
        <v>140</v>
      </c>
      <c r="I42" s="926"/>
    </row>
    <row r="43" spans="1:57" s="65" customFormat="1" x14ac:dyDescent="0.7">
      <c r="A43" s="284"/>
      <c r="G43" s="927" t="s">
        <v>234</v>
      </c>
      <c r="H43" s="927"/>
      <c r="I43" s="927"/>
      <c r="J43" s="927"/>
    </row>
    <row r="44" spans="1:57" s="65" customFormat="1" x14ac:dyDescent="0.7">
      <c r="A44" s="255" t="s">
        <v>255</v>
      </c>
      <c r="B44" s="256"/>
      <c r="C44" s="256"/>
      <c r="D44" s="256"/>
      <c r="E44" s="256"/>
      <c r="F44" s="347"/>
      <c r="K44" s="256"/>
    </row>
    <row r="45" spans="1:57" s="65" customFormat="1" x14ac:dyDescent="0.7">
      <c r="A45" s="255" t="s">
        <v>256</v>
      </c>
      <c r="B45" s="256"/>
      <c r="C45" s="256"/>
      <c r="D45" s="256"/>
      <c r="E45" s="256"/>
      <c r="F45" s="256"/>
      <c r="G45" s="256" t="s">
        <v>562</v>
      </c>
      <c r="H45" s="256"/>
      <c r="I45" s="256"/>
      <c r="J45" s="256"/>
      <c r="K45" s="256"/>
    </row>
    <row r="46" spans="1:57" s="65" customFormat="1" x14ac:dyDescent="0.7">
      <c r="A46" s="255" t="s">
        <v>257</v>
      </c>
      <c r="B46" s="256"/>
      <c r="C46" s="256"/>
      <c r="D46" s="256"/>
      <c r="E46" s="256"/>
      <c r="F46" s="256"/>
      <c r="G46" s="256"/>
      <c r="H46" s="256"/>
      <c r="I46" s="256"/>
      <c r="J46" s="256"/>
      <c r="K46" s="256"/>
    </row>
    <row r="47" spans="1:57" s="65" customFormat="1" x14ac:dyDescent="0.7">
      <c r="A47" s="284"/>
    </row>
    <row r="48" spans="1:57" s="65" customFormat="1" x14ac:dyDescent="0.7">
      <c r="A48" s="284"/>
    </row>
    <row r="49" spans="1:1" s="65" customFormat="1" x14ac:dyDescent="0.7">
      <c r="A49" s="284"/>
    </row>
    <row r="50" spans="1:1" s="65" customFormat="1" x14ac:dyDescent="0.7">
      <c r="A50" s="284"/>
    </row>
    <row r="51" spans="1:1" s="65" customFormat="1" x14ac:dyDescent="0.7">
      <c r="A51" s="284"/>
    </row>
    <row r="52" spans="1:1" s="65" customFormat="1" x14ac:dyDescent="0.7">
      <c r="A52" s="284"/>
    </row>
    <row r="53" spans="1:1" s="65" customFormat="1" x14ac:dyDescent="0.7">
      <c r="A53" s="284"/>
    </row>
    <row r="54" spans="1:1" s="65" customFormat="1" x14ac:dyDescent="0.7">
      <c r="A54" s="284"/>
    </row>
    <row r="55" spans="1:1" s="65" customFormat="1" x14ac:dyDescent="0.7">
      <c r="A55" s="284"/>
    </row>
    <row r="56" spans="1:1" s="65" customFormat="1" x14ac:dyDescent="0.7">
      <c r="A56" s="284"/>
    </row>
    <row r="57" spans="1:1" s="65" customFormat="1" x14ac:dyDescent="0.7">
      <c r="A57" s="284"/>
    </row>
    <row r="58" spans="1:1" s="65" customFormat="1" x14ac:dyDescent="0.7">
      <c r="A58" s="284"/>
    </row>
    <row r="59" spans="1:1" s="65" customFormat="1" x14ac:dyDescent="0.7">
      <c r="A59" s="284"/>
    </row>
    <row r="60" spans="1:1" s="65" customFormat="1" x14ac:dyDescent="0.7">
      <c r="A60" s="284"/>
    </row>
    <row r="61" spans="1:1" s="65" customFormat="1" x14ac:dyDescent="0.7">
      <c r="A61" s="284"/>
    </row>
    <row r="62" spans="1:1" s="65" customFormat="1" x14ac:dyDescent="0.7">
      <c r="A62" s="284"/>
    </row>
    <row r="63" spans="1:1" s="65" customFormat="1" x14ac:dyDescent="0.7">
      <c r="A63" s="284"/>
    </row>
    <row r="64" spans="1:1" s="65" customFormat="1" x14ac:dyDescent="0.7">
      <c r="A64" s="284"/>
    </row>
    <row r="65" spans="1:44" s="65" customFormat="1" x14ac:dyDescent="0.7">
      <c r="A65" s="284"/>
    </row>
    <row r="66" spans="1:44" s="65" customFormat="1" x14ac:dyDescent="0.7">
      <c r="A66" s="284"/>
    </row>
    <row r="67" spans="1:44" s="65" customFormat="1" x14ac:dyDescent="0.7">
      <c r="A67" s="284"/>
    </row>
    <row r="68" spans="1:44" s="65" customFormat="1" x14ac:dyDescent="0.7">
      <c r="A68" s="284"/>
    </row>
    <row r="69" spans="1:44" s="65" customFormat="1" x14ac:dyDescent="0.7">
      <c r="A69" s="284"/>
    </row>
    <row r="70" spans="1:44" s="65" customFormat="1" x14ac:dyDescent="0.7">
      <c r="A70" s="284"/>
    </row>
    <row r="71" spans="1:44" s="65" customFormat="1" x14ac:dyDescent="0.7">
      <c r="A71" s="284"/>
    </row>
    <row r="72" spans="1:44" s="65" customFormat="1" x14ac:dyDescent="0.7">
      <c r="A72" s="284"/>
    </row>
    <row r="73" spans="1:44" s="65" customFormat="1" x14ac:dyDescent="0.7">
      <c r="A73" s="284"/>
    </row>
    <row r="74" spans="1:44" s="65" customFormat="1" x14ac:dyDescent="0.7">
      <c r="A74" s="284"/>
    </row>
    <row r="75" spans="1:44" s="65" customFormat="1" x14ac:dyDescent="0.7">
      <c r="A75" s="284"/>
    </row>
    <row r="76" spans="1:44" x14ac:dyDescent="0.7">
      <c r="A76" s="284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</row>
    <row r="77" spans="1:44" x14ac:dyDescent="0.7">
      <c r="A77" s="284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</row>
    <row r="78" spans="1:44" x14ac:dyDescent="0.7">
      <c r="A78" s="284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</row>
    <row r="79" spans="1:44" x14ac:dyDescent="0.7">
      <c r="A79" s="284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</row>
    <row r="80" spans="1:44" x14ac:dyDescent="0.7">
      <c r="A80" s="284"/>
      <c r="B80" s="65"/>
      <c r="C80" s="65"/>
      <c r="D80" s="65"/>
      <c r="E80" s="65"/>
      <c r="F80" s="65"/>
      <c r="G80" s="65"/>
      <c r="H80" s="65"/>
      <c r="I80" s="65"/>
      <c r="J80" s="65"/>
      <c r="K80" s="65"/>
    </row>
    <row r="81" spans="6:6" s="64" customFormat="1" x14ac:dyDescent="0.7">
      <c r="F81" s="65"/>
    </row>
  </sheetData>
  <sheetProtection password="C683" sheet="1" objects="1" scenarios="1"/>
  <mergeCells count="68">
    <mergeCell ref="B38:B39"/>
    <mergeCell ref="F38:F39"/>
    <mergeCell ref="H38:H39"/>
    <mergeCell ref="J38:J39"/>
    <mergeCell ref="K38:K39"/>
    <mergeCell ref="B36:B37"/>
    <mergeCell ref="F36:F37"/>
    <mergeCell ref="H36:H37"/>
    <mergeCell ref="J36:J37"/>
    <mergeCell ref="K36:K37"/>
    <mergeCell ref="B34:B35"/>
    <mergeCell ref="F34:F35"/>
    <mergeCell ref="H34:H35"/>
    <mergeCell ref="J34:J35"/>
    <mergeCell ref="K34:K35"/>
    <mergeCell ref="H42:I42"/>
    <mergeCell ref="G43:J43"/>
    <mergeCell ref="E22:E33"/>
    <mergeCell ref="H22:H33"/>
    <mergeCell ref="J22:J24"/>
    <mergeCell ref="F30:F31"/>
    <mergeCell ref="F32:F33"/>
    <mergeCell ref="H41:I41"/>
    <mergeCell ref="J10:J13"/>
    <mergeCell ref="K10:K13"/>
    <mergeCell ref="K22:K33"/>
    <mergeCell ref="B16:B17"/>
    <mergeCell ref="F16:F17"/>
    <mergeCell ref="H16:H17"/>
    <mergeCell ref="J16:J17"/>
    <mergeCell ref="K16:K17"/>
    <mergeCell ref="B22:B33"/>
    <mergeCell ref="F26:F27"/>
    <mergeCell ref="F24:F25"/>
    <mergeCell ref="F22:F23"/>
    <mergeCell ref="F28:F29"/>
    <mergeCell ref="K8:K9"/>
    <mergeCell ref="A1:K1"/>
    <mergeCell ref="A2:K2"/>
    <mergeCell ref="A3:K3"/>
    <mergeCell ref="A4:K4"/>
    <mergeCell ref="A5:A7"/>
    <mergeCell ref="C5:C7"/>
    <mergeCell ref="F5:G6"/>
    <mergeCell ref="H5:I5"/>
    <mergeCell ref="J5:J7"/>
    <mergeCell ref="K5:K7"/>
    <mergeCell ref="H6:I6"/>
    <mergeCell ref="B8:B9"/>
    <mergeCell ref="F8:F9"/>
    <mergeCell ref="H8:H9"/>
    <mergeCell ref="J8:J9"/>
    <mergeCell ref="A10:A13"/>
    <mergeCell ref="H18:H21"/>
    <mergeCell ref="I19:I21"/>
    <mergeCell ref="J18:J21"/>
    <mergeCell ref="K18:K21"/>
    <mergeCell ref="B18:B21"/>
    <mergeCell ref="A18:A21"/>
    <mergeCell ref="B14:B15"/>
    <mergeCell ref="F14:F15"/>
    <mergeCell ref="H14:H15"/>
    <mergeCell ref="J14:J15"/>
    <mergeCell ref="K14:K15"/>
    <mergeCell ref="B10:B13"/>
    <mergeCell ref="E10:E13"/>
    <mergeCell ref="H10:H13"/>
    <mergeCell ref="I10:I13"/>
  </mergeCells>
  <pageMargins left="0.31496062992125984" right="0.31496062992125984" top="0.55118110236220474" bottom="0.35433070866141736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65"/>
  <sheetViews>
    <sheetView zoomScale="110" zoomScaleNormal="110" workbookViewId="0">
      <pane ySplit="7" topLeftCell="A17" activePane="bottomLeft" state="frozen"/>
      <selection pane="bottomLeft" activeCell="C23" sqref="C23"/>
    </sheetView>
  </sheetViews>
  <sheetFormatPr defaultColWidth="9" defaultRowHeight="24.6" x14ac:dyDescent="0.7"/>
  <cols>
    <col min="1" max="1" width="3.8984375" style="68" customWidth="1"/>
    <col min="2" max="2" width="17.09765625" style="64" customWidth="1"/>
    <col min="3" max="3" width="11.69921875" style="64" customWidth="1"/>
    <col min="4" max="4" width="11.19921875" style="64" customWidth="1"/>
    <col min="5" max="5" width="8.19921875" style="64" customWidth="1"/>
    <col min="6" max="6" width="11.59765625" style="64" customWidth="1"/>
    <col min="7" max="7" width="10.5" style="64" customWidth="1"/>
    <col min="8" max="8" width="12.8984375" style="64" customWidth="1"/>
    <col min="9" max="9" width="11.59765625" style="64" customWidth="1"/>
    <col min="10" max="10" width="12.69921875" style="64" customWidth="1"/>
    <col min="11" max="11" width="18.3984375" style="64" customWidth="1"/>
    <col min="12" max="12" width="12.09765625" style="65" customWidth="1"/>
    <col min="13" max="13" width="14.19921875" style="65" bestFit="1" customWidth="1"/>
    <col min="14" max="44" width="9" style="65"/>
    <col min="45" max="16384" width="9" style="64"/>
  </cols>
  <sheetData>
    <row r="1" spans="1:58" x14ac:dyDescent="0.7">
      <c r="A1" s="952" t="s">
        <v>3</v>
      </c>
      <c r="B1" s="952"/>
      <c r="C1" s="952"/>
      <c r="D1" s="952"/>
      <c r="E1" s="952"/>
      <c r="F1" s="952"/>
      <c r="G1" s="952"/>
      <c r="H1" s="952"/>
      <c r="I1" s="952"/>
      <c r="J1" s="952"/>
      <c r="K1" s="952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</row>
    <row r="2" spans="1:58" x14ac:dyDescent="0.7">
      <c r="A2" s="953" t="s">
        <v>564</v>
      </c>
      <c r="B2" s="953"/>
      <c r="C2" s="953"/>
      <c r="D2" s="953"/>
      <c r="E2" s="953"/>
      <c r="F2" s="953"/>
      <c r="G2" s="953"/>
      <c r="H2" s="953"/>
      <c r="I2" s="953"/>
      <c r="J2" s="953"/>
      <c r="K2" s="953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</row>
    <row r="3" spans="1:58" s="65" customFormat="1" x14ac:dyDescent="0.7">
      <c r="A3" s="954" t="s">
        <v>82</v>
      </c>
      <c r="B3" s="954"/>
      <c r="C3" s="954"/>
      <c r="D3" s="954"/>
      <c r="E3" s="954"/>
      <c r="F3" s="954"/>
      <c r="G3" s="954"/>
      <c r="H3" s="954"/>
      <c r="I3" s="954"/>
      <c r="J3" s="954"/>
      <c r="K3" s="954"/>
    </row>
    <row r="4" spans="1:58" s="65" customFormat="1" x14ac:dyDescent="0.7">
      <c r="A4" s="954" t="s">
        <v>591</v>
      </c>
      <c r="B4" s="954"/>
      <c r="C4" s="954"/>
      <c r="D4" s="954"/>
      <c r="E4" s="954"/>
      <c r="F4" s="954"/>
      <c r="G4" s="954"/>
      <c r="H4" s="954"/>
      <c r="I4" s="954"/>
      <c r="J4" s="954"/>
      <c r="K4" s="954"/>
    </row>
    <row r="5" spans="1:58" s="242" customFormat="1" ht="18.600000000000001" x14ac:dyDescent="0.55000000000000004">
      <c r="A5" s="915" t="s">
        <v>76</v>
      </c>
      <c r="B5" s="162"/>
      <c r="C5" s="915" t="s">
        <v>83</v>
      </c>
      <c r="D5" s="163"/>
      <c r="E5" s="164" t="s">
        <v>0</v>
      </c>
      <c r="F5" s="920" t="s">
        <v>71</v>
      </c>
      <c r="G5" s="921"/>
      <c r="H5" s="924" t="s">
        <v>85</v>
      </c>
      <c r="I5" s="925"/>
      <c r="J5" s="915" t="s">
        <v>79</v>
      </c>
      <c r="K5" s="915" t="s">
        <v>84</v>
      </c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</row>
    <row r="6" spans="1:58" s="242" customFormat="1" ht="18.600000000000001" x14ac:dyDescent="0.55000000000000004">
      <c r="A6" s="916"/>
      <c r="B6" s="569" t="s">
        <v>25</v>
      </c>
      <c r="C6" s="918"/>
      <c r="D6" s="568" t="s">
        <v>26</v>
      </c>
      <c r="E6" s="568" t="s">
        <v>69</v>
      </c>
      <c r="F6" s="922"/>
      <c r="G6" s="923"/>
      <c r="H6" s="890" t="s">
        <v>86</v>
      </c>
      <c r="I6" s="891"/>
      <c r="J6" s="916"/>
      <c r="K6" s="918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</row>
    <row r="7" spans="1:58" s="242" customFormat="1" ht="18.600000000000001" x14ac:dyDescent="0.55000000000000004">
      <c r="A7" s="917"/>
      <c r="B7" s="168"/>
      <c r="C7" s="919"/>
      <c r="D7" s="169"/>
      <c r="E7" s="169"/>
      <c r="F7" s="170" t="s">
        <v>150</v>
      </c>
      <c r="G7" s="171" t="s">
        <v>151</v>
      </c>
      <c r="H7" s="170" t="s">
        <v>520</v>
      </c>
      <c r="I7" s="172" t="s">
        <v>151</v>
      </c>
      <c r="J7" s="917"/>
      <c r="K7" s="919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</row>
    <row r="8" spans="1:58" ht="21.6" customHeight="1" x14ac:dyDescent="0.7">
      <c r="A8" s="463">
        <v>1</v>
      </c>
      <c r="B8" s="960" t="s">
        <v>565</v>
      </c>
      <c r="C8" s="572">
        <v>87954000</v>
      </c>
      <c r="D8" s="572">
        <v>85193400</v>
      </c>
      <c r="E8" s="575" t="s">
        <v>92</v>
      </c>
      <c r="F8" s="976" t="s">
        <v>566</v>
      </c>
      <c r="G8" s="529">
        <v>85122780</v>
      </c>
      <c r="H8" s="960" t="s">
        <v>570</v>
      </c>
      <c r="I8" s="529">
        <v>73918031.120000005</v>
      </c>
      <c r="J8" s="909" t="s">
        <v>198</v>
      </c>
      <c r="K8" s="892" t="s">
        <v>569</v>
      </c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</row>
    <row r="9" spans="1:58" ht="80.099999999999994" customHeight="1" x14ac:dyDescent="0.7">
      <c r="A9" s="468"/>
      <c r="B9" s="972"/>
      <c r="C9" s="987" t="s">
        <v>78</v>
      </c>
      <c r="D9" s="571" t="s">
        <v>78</v>
      </c>
      <c r="E9" s="574"/>
      <c r="F9" s="977"/>
      <c r="G9" s="571" t="s">
        <v>78</v>
      </c>
      <c r="H9" s="972"/>
      <c r="I9" s="571" t="s">
        <v>77</v>
      </c>
      <c r="J9" s="910"/>
      <c r="K9" s="893"/>
    </row>
    <row r="10" spans="1:58" ht="90" customHeight="1" x14ac:dyDescent="0.7">
      <c r="A10" s="468"/>
      <c r="B10" s="972"/>
      <c r="C10" s="987"/>
      <c r="D10" s="571"/>
      <c r="E10" s="574"/>
      <c r="F10" s="573" t="s">
        <v>567</v>
      </c>
      <c r="G10" s="111" t="s">
        <v>568</v>
      </c>
      <c r="H10" s="961"/>
      <c r="I10" s="471"/>
      <c r="J10" s="911"/>
      <c r="K10" s="894"/>
    </row>
    <row r="11" spans="1:58" s="86" customFormat="1" ht="26.4" customHeight="1" x14ac:dyDescent="0.55000000000000004">
      <c r="A11" s="579">
        <v>2</v>
      </c>
      <c r="B11" s="968" t="s">
        <v>571</v>
      </c>
      <c r="C11" s="111">
        <v>2724134.4</v>
      </c>
      <c r="D11" s="144">
        <v>2589530.11</v>
      </c>
      <c r="E11" s="579" t="s">
        <v>92</v>
      </c>
      <c r="F11" s="903" t="s">
        <v>572</v>
      </c>
      <c r="G11" s="325">
        <v>2421644.54</v>
      </c>
      <c r="H11" s="903" t="s">
        <v>572</v>
      </c>
      <c r="I11" s="325">
        <v>2130274.6</v>
      </c>
      <c r="J11" s="909" t="s">
        <v>593</v>
      </c>
      <c r="K11" s="903" t="s">
        <v>573</v>
      </c>
    </row>
    <row r="12" spans="1:58" s="86" customFormat="1" ht="103.95" customHeight="1" x14ac:dyDescent="0.55000000000000004">
      <c r="A12" s="73"/>
      <c r="B12" s="969"/>
      <c r="C12" s="158" t="s">
        <v>78</v>
      </c>
      <c r="D12" s="158" t="s">
        <v>78</v>
      </c>
      <c r="E12" s="159"/>
      <c r="F12" s="905"/>
      <c r="G12" s="195" t="s">
        <v>78</v>
      </c>
      <c r="H12" s="905"/>
      <c r="I12" s="195" t="s">
        <v>157</v>
      </c>
      <c r="J12" s="911"/>
      <c r="K12" s="905"/>
    </row>
    <row r="13" spans="1:58" s="86" customFormat="1" ht="17.7" customHeight="1" x14ac:dyDescent="0.55000000000000004">
      <c r="A13" s="579">
        <v>3</v>
      </c>
      <c r="B13" s="955" t="s">
        <v>457</v>
      </c>
      <c r="C13" s="576">
        <v>18874800</v>
      </c>
      <c r="D13" s="576">
        <v>17947238.399999999</v>
      </c>
      <c r="E13" s="326" t="s">
        <v>92</v>
      </c>
      <c r="F13" s="955" t="s">
        <v>575</v>
      </c>
      <c r="G13" s="576">
        <v>15871909.199999999</v>
      </c>
      <c r="H13" s="955" t="s">
        <v>575</v>
      </c>
      <c r="I13" s="576">
        <v>15868314</v>
      </c>
      <c r="J13" s="898" t="s">
        <v>592</v>
      </c>
      <c r="K13" s="892" t="s">
        <v>583</v>
      </c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5"/>
      <c r="BB13" s="245"/>
      <c r="BC13" s="245"/>
      <c r="BD13" s="245"/>
      <c r="BE13" s="245"/>
      <c r="BF13" s="245"/>
    </row>
    <row r="14" spans="1:58" s="86" customFormat="1" ht="67.95" customHeight="1" x14ac:dyDescent="0.55000000000000004">
      <c r="A14" s="72"/>
      <c r="B14" s="955"/>
      <c r="C14" s="577" t="s">
        <v>176</v>
      </c>
      <c r="D14" s="577" t="s">
        <v>176</v>
      </c>
      <c r="E14" s="178"/>
      <c r="F14" s="903"/>
      <c r="G14" s="577" t="s">
        <v>459</v>
      </c>
      <c r="H14" s="903"/>
      <c r="I14" s="577" t="s">
        <v>176</v>
      </c>
      <c r="J14" s="899"/>
      <c r="K14" s="893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5"/>
      <c r="AV14" s="245"/>
      <c r="AW14" s="245"/>
      <c r="AX14" s="245"/>
      <c r="AY14" s="245"/>
      <c r="AZ14" s="245"/>
      <c r="BA14" s="245"/>
      <c r="BB14" s="245"/>
      <c r="BC14" s="245"/>
      <c r="BD14" s="245"/>
      <c r="BE14" s="245"/>
      <c r="BF14" s="245"/>
    </row>
    <row r="15" spans="1:58" s="86" customFormat="1" ht="68.400000000000006" customHeight="1" x14ac:dyDescent="0.55000000000000004">
      <c r="A15" s="72"/>
      <c r="B15" s="955"/>
      <c r="C15" s="577"/>
      <c r="D15" s="577"/>
      <c r="E15" s="178"/>
      <c r="F15" s="107" t="s">
        <v>572</v>
      </c>
      <c r="G15" s="598" t="s">
        <v>574</v>
      </c>
      <c r="H15" s="582"/>
      <c r="I15" s="580"/>
      <c r="J15" s="583"/>
      <c r="K15" s="893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245"/>
      <c r="AX15" s="245"/>
      <c r="AY15" s="245"/>
      <c r="AZ15" s="245"/>
      <c r="BA15" s="245"/>
      <c r="BB15" s="245"/>
      <c r="BC15" s="245"/>
      <c r="BD15" s="245"/>
      <c r="BE15" s="245"/>
      <c r="BF15" s="245"/>
    </row>
    <row r="16" spans="1:58" ht="85.95" customHeight="1" x14ac:dyDescent="0.7">
      <c r="A16" s="446"/>
      <c r="B16" s="955"/>
      <c r="C16" s="581"/>
      <c r="D16" s="581"/>
      <c r="E16" s="581"/>
      <c r="F16" s="592" t="s">
        <v>576</v>
      </c>
      <c r="G16" s="578" t="s">
        <v>590</v>
      </c>
      <c r="H16" s="581"/>
      <c r="I16" s="581"/>
      <c r="J16" s="581"/>
      <c r="K16" s="894"/>
    </row>
    <row r="17" spans="1:58" ht="21.6" customHeight="1" x14ac:dyDescent="0.7">
      <c r="A17" s="463">
        <v>4</v>
      </c>
      <c r="B17" s="960" t="s">
        <v>577</v>
      </c>
      <c r="C17" s="576">
        <v>256800</v>
      </c>
      <c r="D17" s="576">
        <v>256800</v>
      </c>
      <c r="E17" s="466" t="s">
        <v>81</v>
      </c>
      <c r="F17" s="976" t="s">
        <v>578</v>
      </c>
      <c r="G17" s="576">
        <v>256800</v>
      </c>
      <c r="H17" s="976" t="s">
        <v>578</v>
      </c>
      <c r="I17" s="576">
        <v>255516</v>
      </c>
      <c r="J17" s="898" t="s">
        <v>579</v>
      </c>
      <c r="K17" s="928" t="s">
        <v>580</v>
      </c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</row>
    <row r="18" spans="1:58" ht="80.099999999999994" customHeight="1" x14ac:dyDescent="0.7">
      <c r="A18" s="468"/>
      <c r="B18" s="961"/>
      <c r="C18" s="577" t="s">
        <v>176</v>
      </c>
      <c r="D18" s="577" t="s">
        <v>176</v>
      </c>
      <c r="E18" s="570"/>
      <c r="F18" s="1013"/>
      <c r="G18" s="577" t="s">
        <v>459</v>
      </c>
      <c r="H18" s="1013"/>
      <c r="I18" s="577" t="s">
        <v>176</v>
      </c>
      <c r="J18" s="899"/>
      <c r="K18" s="978"/>
    </row>
    <row r="19" spans="1:58" s="65" customFormat="1" ht="17.7" customHeight="1" x14ac:dyDescent="0.7">
      <c r="A19" s="463">
        <v>5</v>
      </c>
      <c r="B19" s="998" t="s">
        <v>581</v>
      </c>
      <c r="C19" s="584">
        <v>5160000</v>
      </c>
      <c r="D19" s="584">
        <v>5012000</v>
      </c>
      <c r="E19" s="585" t="s">
        <v>81</v>
      </c>
      <c r="F19" s="903" t="s">
        <v>222</v>
      </c>
      <c r="G19" s="584">
        <v>4997865.5999999996</v>
      </c>
      <c r="H19" s="903" t="s">
        <v>222</v>
      </c>
      <c r="I19" s="584">
        <v>4997865.5999999996</v>
      </c>
      <c r="J19" s="909" t="s">
        <v>165</v>
      </c>
      <c r="K19" s="892" t="s">
        <v>582</v>
      </c>
    </row>
    <row r="20" spans="1:58" s="65" customFormat="1" ht="68.400000000000006" customHeight="1" x14ac:dyDescent="0.7">
      <c r="A20" s="527"/>
      <c r="B20" s="999"/>
      <c r="C20" s="158" t="s">
        <v>77</v>
      </c>
      <c r="D20" s="158" t="s">
        <v>77</v>
      </c>
      <c r="E20" s="586"/>
      <c r="F20" s="905"/>
      <c r="G20" s="158" t="s">
        <v>77</v>
      </c>
      <c r="H20" s="905"/>
      <c r="I20" s="158" t="s">
        <v>77</v>
      </c>
      <c r="J20" s="911"/>
      <c r="K20" s="894"/>
      <c r="M20" s="590"/>
    </row>
    <row r="21" spans="1:58" s="86" customFormat="1" ht="21.75" customHeight="1" x14ac:dyDescent="0.55000000000000004">
      <c r="A21" s="589">
        <v>6</v>
      </c>
      <c r="B21" s="955" t="s">
        <v>584</v>
      </c>
      <c r="C21" s="587">
        <v>31670951.399999999</v>
      </c>
      <c r="D21" s="587">
        <v>30735218.75</v>
      </c>
      <c r="E21" s="895" t="s">
        <v>92</v>
      </c>
      <c r="F21" s="903" t="s">
        <v>586</v>
      </c>
      <c r="G21" s="587">
        <v>26128534.91</v>
      </c>
      <c r="H21" s="909" t="s">
        <v>586</v>
      </c>
      <c r="I21" s="587">
        <v>26104541.760000002</v>
      </c>
      <c r="J21" s="898" t="s">
        <v>450</v>
      </c>
      <c r="K21" s="892" t="s">
        <v>587</v>
      </c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245"/>
      <c r="AO21" s="245"/>
      <c r="AP21" s="245"/>
      <c r="AQ21" s="245"/>
      <c r="AR21" s="245"/>
      <c r="AS21" s="245"/>
      <c r="AT21" s="245"/>
      <c r="AU21" s="245"/>
      <c r="AV21" s="245"/>
      <c r="AW21" s="245"/>
      <c r="AX21" s="245"/>
      <c r="AY21" s="245"/>
      <c r="AZ21" s="245"/>
      <c r="BA21" s="245"/>
      <c r="BB21" s="245"/>
      <c r="BC21" s="245"/>
      <c r="BD21" s="245"/>
      <c r="BE21" s="245"/>
    </row>
    <row r="22" spans="1:58" s="86" customFormat="1" ht="51.75" customHeight="1" x14ac:dyDescent="0.55000000000000004">
      <c r="A22" s="72"/>
      <c r="B22" s="955"/>
      <c r="C22" s="588" t="s">
        <v>176</v>
      </c>
      <c r="D22" s="588" t="s">
        <v>176</v>
      </c>
      <c r="E22" s="896"/>
      <c r="F22" s="904"/>
      <c r="G22" s="588" t="s">
        <v>459</v>
      </c>
      <c r="H22" s="910"/>
      <c r="I22" s="588" t="s">
        <v>176</v>
      </c>
      <c r="J22" s="899"/>
      <c r="K22" s="893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  <c r="AN22" s="245"/>
      <c r="AO22" s="245"/>
      <c r="AP22" s="245"/>
      <c r="AQ22" s="245"/>
      <c r="AR22" s="245"/>
      <c r="AS22" s="245"/>
      <c r="AT22" s="245"/>
      <c r="AU22" s="245"/>
      <c r="AV22" s="245"/>
      <c r="AW22" s="245"/>
      <c r="AX22" s="245"/>
      <c r="AY22" s="245"/>
      <c r="AZ22" s="245"/>
      <c r="BA22" s="245"/>
      <c r="BB22" s="245"/>
      <c r="BC22" s="245"/>
      <c r="BD22" s="245"/>
      <c r="BE22" s="245"/>
    </row>
    <row r="23" spans="1:58" s="86" customFormat="1" ht="59.25" customHeight="1" x14ac:dyDescent="0.55000000000000004">
      <c r="A23" s="72"/>
      <c r="B23" s="955"/>
      <c r="C23" s="588"/>
      <c r="D23" s="588"/>
      <c r="E23" s="896"/>
      <c r="F23" s="591" t="s">
        <v>585</v>
      </c>
      <c r="G23" s="599" t="s">
        <v>589</v>
      </c>
      <c r="H23" s="910"/>
      <c r="I23" s="580"/>
      <c r="J23" s="583"/>
      <c r="K23" s="893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O23" s="245"/>
      <c r="AP23" s="245"/>
      <c r="AQ23" s="245"/>
      <c r="AR23" s="245"/>
      <c r="AS23" s="245"/>
      <c r="AT23" s="245"/>
      <c r="AU23" s="245"/>
      <c r="AV23" s="245"/>
      <c r="AW23" s="245"/>
      <c r="AX23" s="245"/>
      <c r="AY23" s="245"/>
      <c r="AZ23" s="245"/>
      <c r="BA23" s="245"/>
      <c r="BB23" s="245"/>
      <c r="BC23" s="245"/>
      <c r="BD23" s="245"/>
      <c r="BE23" s="245"/>
    </row>
    <row r="24" spans="1:58" ht="60.75" customHeight="1" x14ac:dyDescent="0.7">
      <c r="A24" s="446"/>
      <c r="B24" s="955"/>
      <c r="C24" s="581"/>
      <c r="D24" s="581"/>
      <c r="E24" s="897"/>
      <c r="F24" s="107" t="s">
        <v>572</v>
      </c>
      <c r="G24" s="594" t="s">
        <v>588</v>
      </c>
      <c r="H24" s="911"/>
      <c r="I24" s="581"/>
      <c r="J24" s="581"/>
      <c r="K24" s="894"/>
      <c r="AR24" s="64"/>
    </row>
    <row r="25" spans="1:58" ht="34.35" customHeight="1" x14ac:dyDescent="0.7">
      <c r="A25" s="284"/>
      <c r="B25" s="593"/>
      <c r="C25" s="595"/>
      <c r="D25" s="595"/>
      <c r="E25" s="596"/>
      <c r="F25" s="452"/>
      <c r="G25" s="459"/>
      <c r="H25" s="258"/>
      <c r="I25" s="595"/>
      <c r="J25" s="595"/>
      <c r="K25" s="597"/>
      <c r="AR25" s="64"/>
    </row>
    <row r="26" spans="1:58" s="65" customFormat="1" x14ac:dyDescent="0.7">
      <c r="A26" s="284"/>
      <c r="G26" s="80" t="s">
        <v>87</v>
      </c>
      <c r="H26" s="926" t="s">
        <v>258</v>
      </c>
      <c r="I26" s="926"/>
    </row>
    <row r="27" spans="1:58" s="65" customFormat="1" x14ac:dyDescent="0.7">
      <c r="A27" s="284"/>
      <c r="G27" s="79"/>
      <c r="H27" s="926" t="s">
        <v>140</v>
      </c>
      <c r="I27" s="926"/>
    </row>
    <row r="28" spans="1:58" s="65" customFormat="1" ht="24.6" customHeight="1" x14ac:dyDescent="0.7">
      <c r="A28" s="255" t="s">
        <v>255</v>
      </c>
      <c r="B28" s="256"/>
      <c r="C28" s="256"/>
      <c r="D28" s="256"/>
      <c r="E28" s="256"/>
      <c r="F28" s="347"/>
      <c r="G28" s="927" t="s">
        <v>234</v>
      </c>
      <c r="H28" s="927"/>
      <c r="I28" s="927"/>
      <c r="J28" s="927"/>
      <c r="K28" s="256"/>
    </row>
    <row r="29" spans="1:58" s="65" customFormat="1" x14ac:dyDescent="0.7">
      <c r="A29" s="255" t="s">
        <v>256</v>
      </c>
      <c r="B29" s="256"/>
      <c r="C29" s="256"/>
      <c r="D29" s="256"/>
      <c r="E29" s="256"/>
      <c r="F29" s="256"/>
      <c r="G29" s="256" t="s">
        <v>562</v>
      </c>
      <c r="H29" s="256"/>
      <c r="I29" s="256"/>
      <c r="J29" s="256"/>
      <c r="K29" s="256"/>
    </row>
    <row r="30" spans="1:58" s="65" customFormat="1" x14ac:dyDescent="0.7">
      <c r="A30" s="255" t="s">
        <v>257</v>
      </c>
      <c r="B30" s="256"/>
      <c r="C30" s="256"/>
      <c r="D30" s="256"/>
      <c r="E30" s="256"/>
      <c r="F30" s="256"/>
      <c r="G30" s="256"/>
      <c r="H30" s="256"/>
      <c r="I30" s="256"/>
      <c r="J30" s="256"/>
      <c r="K30" s="256"/>
    </row>
    <row r="31" spans="1:58" s="65" customFormat="1" x14ac:dyDescent="0.7">
      <c r="A31" s="284"/>
    </row>
    <row r="32" spans="1:58" s="65" customFormat="1" x14ac:dyDescent="0.7">
      <c r="A32" s="284"/>
    </row>
    <row r="33" spans="1:1" s="65" customFormat="1" x14ac:dyDescent="0.7">
      <c r="A33" s="284"/>
    </row>
    <row r="34" spans="1:1" s="65" customFormat="1" x14ac:dyDescent="0.7">
      <c r="A34" s="284"/>
    </row>
    <row r="35" spans="1:1" s="65" customFormat="1" x14ac:dyDescent="0.7">
      <c r="A35" s="284"/>
    </row>
    <row r="36" spans="1:1" s="65" customFormat="1" x14ac:dyDescent="0.7">
      <c r="A36" s="284"/>
    </row>
    <row r="37" spans="1:1" s="65" customFormat="1" x14ac:dyDescent="0.7">
      <c r="A37" s="284"/>
    </row>
    <row r="38" spans="1:1" s="65" customFormat="1" x14ac:dyDescent="0.7">
      <c r="A38" s="284"/>
    </row>
    <row r="39" spans="1:1" s="65" customFormat="1" x14ac:dyDescent="0.7">
      <c r="A39" s="284"/>
    </row>
    <row r="40" spans="1:1" s="65" customFormat="1" x14ac:dyDescent="0.7">
      <c r="A40" s="284"/>
    </row>
    <row r="41" spans="1:1" s="65" customFormat="1" x14ac:dyDescent="0.7">
      <c r="A41" s="284"/>
    </row>
    <row r="42" spans="1:1" s="65" customFormat="1" x14ac:dyDescent="0.7">
      <c r="A42" s="284"/>
    </row>
    <row r="43" spans="1:1" s="65" customFormat="1" x14ac:dyDescent="0.7">
      <c r="A43" s="284"/>
    </row>
    <row r="44" spans="1:1" s="65" customFormat="1" x14ac:dyDescent="0.7">
      <c r="A44" s="284"/>
    </row>
    <row r="45" spans="1:1" s="65" customFormat="1" x14ac:dyDescent="0.7">
      <c r="A45" s="284"/>
    </row>
    <row r="46" spans="1:1" s="65" customFormat="1" x14ac:dyDescent="0.7">
      <c r="A46" s="284"/>
    </row>
    <row r="47" spans="1:1" s="65" customFormat="1" x14ac:dyDescent="0.7">
      <c r="A47" s="284"/>
    </row>
    <row r="48" spans="1:1" s="65" customFormat="1" x14ac:dyDescent="0.7">
      <c r="A48" s="284"/>
    </row>
    <row r="49" spans="1:44" s="65" customFormat="1" x14ac:dyDescent="0.7">
      <c r="A49" s="284"/>
    </row>
    <row r="50" spans="1:44" s="65" customFormat="1" x14ac:dyDescent="0.7">
      <c r="A50" s="284"/>
    </row>
    <row r="51" spans="1:44" s="65" customFormat="1" x14ac:dyDescent="0.7">
      <c r="A51" s="284"/>
    </row>
    <row r="52" spans="1:44" s="65" customFormat="1" x14ac:dyDescent="0.7">
      <c r="A52" s="284"/>
    </row>
    <row r="53" spans="1:44" s="65" customFormat="1" x14ac:dyDescent="0.7">
      <c r="A53" s="284"/>
    </row>
    <row r="54" spans="1:44" s="65" customFormat="1" x14ac:dyDescent="0.7">
      <c r="A54" s="284"/>
    </row>
    <row r="55" spans="1:44" s="65" customFormat="1" x14ac:dyDescent="0.7">
      <c r="A55" s="284"/>
    </row>
    <row r="56" spans="1:44" s="65" customFormat="1" x14ac:dyDescent="0.7">
      <c r="A56" s="284"/>
    </row>
    <row r="57" spans="1:44" s="65" customFormat="1" x14ac:dyDescent="0.7">
      <c r="A57" s="284"/>
    </row>
    <row r="58" spans="1:44" s="65" customFormat="1" x14ac:dyDescent="0.7">
      <c r="A58" s="284"/>
    </row>
    <row r="59" spans="1:44" s="65" customFormat="1" x14ac:dyDescent="0.7">
      <c r="A59" s="284"/>
    </row>
    <row r="60" spans="1:44" s="65" customFormat="1" x14ac:dyDescent="0.7">
      <c r="A60" s="284"/>
    </row>
    <row r="61" spans="1:44" s="65" customFormat="1" x14ac:dyDescent="0.7">
      <c r="A61" s="284"/>
    </row>
    <row r="62" spans="1:44" x14ac:dyDescent="0.7">
      <c r="A62" s="284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</row>
    <row r="63" spans="1:44" x14ac:dyDescent="0.7">
      <c r="A63" s="284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</row>
    <row r="64" spans="1:44" x14ac:dyDescent="0.7">
      <c r="A64" s="284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</row>
    <row r="65" spans="6:6" s="64" customFormat="1" x14ac:dyDescent="0.7">
      <c r="F65" s="65"/>
    </row>
  </sheetData>
  <sheetProtection password="C683" sheet="1" objects="1" scenarios="1"/>
  <mergeCells count="46">
    <mergeCell ref="B17:B18"/>
    <mergeCell ref="H26:I26"/>
    <mergeCell ref="H27:I27"/>
    <mergeCell ref="G28:J28"/>
    <mergeCell ref="K21:K24"/>
    <mergeCell ref="E21:E24"/>
    <mergeCell ref="H21:H24"/>
    <mergeCell ref="K19:K20"/>
    <mergeCell ref="H17:H18"/>
    <mergeCell ref="J17:J18"/>
    <mergeCell ref="K17:K18"/>
    <mergeCell ref="F17:F18"/>
    <mergeCell ref="B19:B20"/>
    <mergeCell ref="F19:F20"/>
    <mergeCell ref="H19:H20"/>
    <mergeCell ref="J19:J20"/>
    <mergeCell ref="B8:B10"/>
    <mergeCell ref="F8:F9"/>
    <mergeCell ref="H8:H10"/>
    <mergeCell ref="A1:K1"/>
    <mergeCell ref="A2:K2"/>
    <mergeCell ref="A3:K3"/>
    <mergeCell ref="A4:K4"/>
    <mergeCell ref="A5:A7"/>
    <mergeCell ref="C5:C7"/>
    <mergeCell ref="F5:G6"/>
    <mergeCell ref="H5:I5"/>
    <mergeCell ref="J5:J7"/>
    <mergeCell ref="K5:K7"/>
    <mergeCell ref="H6:I6"/>
    <mergeCell ref="B21:B24"/>
    <mergeCell ref="F21:F22"/>
    <mergeCell ref="J21:J22"/>
    <mergeCell ref="J8:J10"/>
    <mergeCell ref="K11:K12"/>
    <mergeCell ref="B13:B16"/>
    <mergeCell ref="H13:H14"/>
    <mergeCell ref="K13:K16"/>
    <mergeCell ref="J11:J12"/>
    <mergeCell ref="B11:B12"/>
    <mergeCell ref="F11:F12"/>
    <mergeCell ref="H11:H12"/>
    <mergeCell ref="F13:F14"/>
    <mergeCell ref="J13:J14"/>
    <mergeCell ref="K8:K10"/>
    <mergeCell ref="C9:C10"/>
  </mergeCells>
  <pageMargins left="0.51181102362204722" right="0.31496062992125984" top="0.15748031496062992" bottom="0" header="0.11811023622047245" footer="0"/>
  <pageSetup paperSize="9" scale="8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66"/>
  <sheetViews>
    <sheetView topLeftCell="B1" zoomScale="120" zoomScaleNormal="120" workbookViewId="0">
      <pane ySplit="7" topLeftCell="A8" activePane="bottomLeft" state="frozen"/>
      <selection pane="bottomLeft" activeCell="C23" sqref="C23"/>
    </sheetView>
  </sheetViews>
  <sheetFormatPr defaultColWidth="9" defaultRowHeight="24.6" x14ac:dyDescent="0.7"/>
  <cols>
    <col min="1" max="1" width="3.8984375" style="68" customWidth="1"/>
    <col min="2" max="2" width="17.09765625" style="64" customWidth="1"/>
    <col min="3" max="3" width="11.69921875" style="64" customWidth="1"/>
    <col min="4" max="4" width="10.19921875" style="64" customWidth="1"/>
    <col min="5" max="5" width="8.19921875" style="64" customWidth="1"/>
    <col min="6" max="6" width="11.59765625" style="64" customWidth="1"/>
    <col min="7" max="7" width="10.5" style="64" customWidth="1"/>
    <col min="8" max="8" width="12.09765625" style="64" customWidth="1"/>
    <col min="9" max="9" width="10" style="64" customWidth="1"/>
    <col min="10" max="10" width="12.69921875" style="64" customWidth="1"/>
    <col min="11" max="11" width="18.3984375" style="64" customWidth="1"/>
    <col min="12" max="12" width="12.09765625" style="65" customWidth="1"/>
    <col min="13" max="44" width="9" style="65"/>
    <col min="45" max="16384" width="9" style="64"/>
  </cols>
  <sheetData>
    <row r="1" spans="1:58" x14ac:dyDescent="0.7">
      <c r="A1" s="952" t="s">
        <v>3</v>
      </c>
      <c r="B1" s="952"/>
      <c r="C1" s="952"/>
      <c r="D1" s="952"/>
      <c r="E1" s="952"/>
      <c r="F1" s="952"/>
      <c r="G1" s="952"/>
      <c r="H1" s="952"/>
      <c r="I1" s="952"/>
      <c r="J1" s="952"/>
      <c r="K1" s="952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</row>
    <row r="2" spans="1:58" x14ac:dyDescent="0.7">
      <c r="A2" s="953" t="s">
        <v>529</v>
      </c>
      <c r="B2" s="953"/>
      <c r="C2" s="953"/>
      <c r="D2" s="953"/>
      <c r="E2" s="953"/>
      <c r="F2" s="953"/>
      <c r="G2" s="953"/>
      <c r="H2" s="953"/>
      <c r="I2" s="953"/>
      <c r="J2" s="953"/>
      <c r="K2" s="953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</row>
    <row r="3" spans="1:58" s="65" customFormat="1" x14ac:dyDescent="0.7">
      <c r="A3" s="954" t="s">
        <v>82</v>
      </c>
      <c r="B3" s="954"/>
      <c r="C3" s="954"/>
      <c r="D3" s="954"/>
      <c r="E3" s="954"/>
      <c r="F3" s="954"/>
      <c r="G3" s="954"/>
      <c r="H3" s="954"/>
      <c r="I3" s="954"/>
      <c r="J3" s="954"/>
      <c r="K3" s="954"/>
    </row>
    <row r="4" spans="1:58" s="65" customFormat="1" x14ac:dyDescent="0.7">
      <c r="A4" s="954" t="s">
        <v>530</v>
      </c>
      <c r="B4" s="954"/>
      <c r="C4" s="954"/>
      <c r="D4" s="954"/>
      <c r="E4" s="954"/>
      <c r="F4" s="954"/>
      <c r="G4" s="954"/>
      <c r="H4" s="954"/>
      <c r="I4" s="954"/>
      <c r="J4" s="954"/>
      <c r="K4" s="954"/>
    </row>
    <row r="5" spans="1:58" s="242" customFormat="1" ht="18.600000000000001" x14ac:dyDescent="0.55000000000000004">
      <c r="A5" s="915" t="s">
        <v>76</v>
      </c>
      <c r="B5" s="162"/>
      <c r="C5" s="915" t="s">
        <v>83</v>
      </c>
      <c r="D5" s="163"/>
      <c r="E5" s="164" t="s">
        <v>0</v>
      </c>
      <c r="F5" s="920" t="s">
        <v>71</v>
      </c>
      <c r="G5" s="921"/>
      <c r="H5" s="924" t="s">
        <v>85</v>
      </c>
      <c r="I5" s="925"/>
      <c r="J5" s="915" t="s">
        <v>79</v>
      </c>
      <c r="K5" s="915" t="s">
        <v>84</v>
      </c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</row>
    <row r="6" spans="1:58" s="242" customFormat="1" ht="18.600000000000001" x14ac:dyDescent="0.55000000000000004">
      <c r="A6" s="916"/>
      <c r="B6" s="538" t="s">
        <v>25</v>
      </c>
      <c r="C6" s="918"/>
      <c r="D6" s="537" t="s">
        <v>26</v>
      </c>
      <c r="E6" s="537" t="s">
        <v>69</v>
      </c>
      <c r="F6" s="922"/>
      <c r="G6" s="923"/>
      <c r="H6" s="890" t="s">
        <v>86</v>
      </c>
      <c r="I6" s="891"/>
      <c r="J6" s="916"/>
      <c r="K6" s="918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</row>
    <row r="7" spans="1:58" s="242" customFormat="1" ht="18.600000000000001" x14ac:dyDescent="0.55000000000000004">
      <c r="A7" s="917"/>
      <c r="B7" s="168"/>
      <c r="C7" s="919"/>
      <c r="D7" s="169"/>
      <c r="E7" s="169"/>
      <c r="F7" s="170" t="s">
        <v>150</v>
      </c>
      <c r="G7" s="171" t="s">
        <v>151</v>
      </c>
      <c r="H7" s="170" t="s">
        <v>520</v>
      </c>
      <c r="I7" s="172" t="s">
        <v>151</v>
      </c>
      <c r="J7" s="917"/>
      <c r="K7" s="919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</row>
    <row r="8" spans="1:58" s="86" customFormat="1" ht="26.4" customHeight="1" x14ac:dyDescent="0.55000000000000004">
      <c r="A8" s="548">
        <v>1</v>
      </c>
      <c r="B8" s="968" t="s">
        <v>559</v>
      </c>
      <c r="C8" s="111">
        <v>4807296</v>
      </c>
      <c r="D8" s="144">
        <v>4603910.4000000004</v>
      </c>
      <c r="E8" s="548" t="s">
        <v>92</v>
      </c>
      <c r="F8" s="990" t="s">
        <v>531</v>
      </c>
      <c r="G8" s="1020" t="s">
        <v>554</v>
      </c>
      <c r="H8" s="903" t="s">
        <v>541</v>
      </c>
      <c r="I8" s="325">
        <v>4205767.68</v>
      </c>
      <c r="J8" s="1022" t="s">
        <v>558</v>
      </c>
      <c r="K8" s="903" t="s">
        <v>552</v>
      </c>
    </row>
    <row r="9" spans="1:58" s="86" customFormat="1" ht="34.35" customHeight="1" x14ac:dyDescent="0.55000000000000004">
      <c r="A9" s="72"/>
      <c r="B9" s="1003"/>
      <c r="C9" s="150" t="s">
        <v>78</v>
      </c>
      <c r="D9" s="150" t="s">
        <v>78</v>
      </c>
      <c r="E9" s="151"/>
      <c r="F9" s="992"/>
      <c r="G9" s="1021"/>
      <c r="H9" s="904"/>
      <c r="I9" s="321" t="s">
        <v>176</v>
      </c>
      <c r="J9" s="1023"/>
      <c r="K9" s="904"/>
    </row>
    <row r="10" spans="1:58" s="86" customFormat="1" ht="41.7" customHeight="1" x14ac:dyDescent="0.55000000000000004">
      <c r="A10" s="72"/>
      <c r="B10" s="549"/>
      <c r="C10" s="150"/>
      <c r="D10" s="150"/>
      <c r="E10" s="151"/>
      <c r="F10" s="562" t="s">
        <v>409</v>
      </c>
      <c r="G10" s="565" t="s">
        <v>543</v>
      </c>
      <c r="H10" s="414"/>
      <c r="I10" s="321"/>
      <c r="J10" s="1023"/>
      <c r="K10" s="904"/>
    </row>
    <row r="11" spans="1:58" s="86" customFormat="1" ht="42.6" customHeight="1" x14ac:dyDescent="0.55000000000000004">
      <c r="A11" s="72"/>
      <c r="B11" s="549"/>
      <c r="C11" s="150"/>
      <c r="D11" s="150"/>
      <c r="E11" s="151"/>
      <c r="F11" s="562" t="s">
        <v>414</v>
      </c>
      <c r="G11" s="565" t="s">
        <v>544</v>
      </c>
      <c r="H11" s="414"/>
      <c r="I11" s="321"/>
      <c r="J11" s="1023"/>
      <c r="K11" s="904"/>
    </row>
    <row r="12" spans="1:58" s="86" customFormat="1" ht="59.25" customHeight="1" x14ac:dyDescent="0.55000000000000004">
      <c r="A12" s="72"/>
      <c r="B12" s="549"/>
      <c r="C12" s="150"/>
      <c r="D12" s="150"/>
      <c r="E12" s="151"/>
      <c r="F12" s="562" t="s">
        <v>534</v>
      </c>
      <c r="G12" s="564" t="s">
        <v>542</v>
      </c>
      <c r="H12" s="414"/>
      <c r="I12" s="321"/>
      <c r="J12" s="1023"/>
      <c r="K12" s="904"/>
    </row>
    <row r="13" spans="1:58" s="86" customFormat="1" ht="39.6" customHeight="1" x14ac:dyDescent="0.55000000000000004">
      <c r="A13" s="72"/>
      <c r="B13" s="549"/>
      <c r="C13" s="150"/>
      <c r="D13" s="150"/>
      <c r="E13" s="151"/>
      <c r="F13" s="562" t="s">
        <v>532</v>
      </c>
      <c r="G13" s="564" t="s">
        <v>545</v>
      </c>
      <c r="H13" s="414"/>
      <c r="I13" s="321"/>
      <c r="J13" s="1023"/>
      <c r="K13" s="904"/>
    </row>
    <row r="14" spans="1:58" s="86" customFormat="1" ht="41.25" customHeight="1" x14ac:dyDescent="0.55000000000000004">
      <c r="A14" s="73"/>
      <c r="B14" s="550"/>
      <c r="C14" s="158"/>
      <c r="D14" s="158"/>
      <c r="E14" s="159"/>
      <c r="F14" s="560" t="s">
        <v>533</v>
      </c>
      <c r="G14" s="563" t="s">
        <v>555</v>
      </c>
      <c r="H14" s="415"/>
      <c r="I14" s="195"/>
      <c r="J14" s="1024"/>
      <c r="K14" s="905"/>
    </row>
    <row r="15" spans="1:58" ht="21.6" customHeight="1" x14ac:dyDescent="0.7">
      <c r="A15" s="543">
        <v>2</v>
      </c>
      <c r="B15" s="960" t="s">
        <v>556</v>
      </c>
      <c r="C15" s="529">
        <v>37369536</v>
      </c>
      <c r="D15" s="529">
        <v>36288921.600000001</v>
      </c>
      <c r="E15" s="543" t="s">
        <v>93</v>
      </c>
      <c r="F15" s="903" t="s">
        <v>535</v>
      </c>
      <c r="G15" s="950" t="s">
        <v>536</v>
      </c>
      <c r="H15" s="990" t="s">
        <v>535</v>
      </c>
      <c r="I15" s="391">
        <v>30306479.620000001</v>
      </c>
      <c r="J15" s="958" t="s">
        <v>401</v>
      </c>
      <c r="K15" s="892" t="s">
        <v>553</v>
      </c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</row>
    <row r="16" spans="1:58" ht="39" customHeight="1" x14ac:dyDescent="0.7">
      <c r="A16" s="1018"/>
      <c r="B16" s="972"/>
      <c r="C16" s="987" t="s">
        <v>176</v>
      </c>
      <c r="D16" s="987" t="s">
        <v>176</v>
      </c>
      <c r="E16" s="1018"/>
      <c r="F16" s="904"/>
      <c r="G16" s="1001"/>
      <c r="H16" s="991"/>
      <c r="I16" s="545" t="s">
        <v>77</v>
      </c>
      <c r="J16" s="964"/>
      <c r="K16" s="893"/>
    </row>
    <row r="17" spans="1:58" ht="10.199999999999999" customHeight="1" x14ac:dyDescent="0.7">
      <c r="A17" s="1019"/>
      <c r="B17" s="961"/>
      <c r="C17" s="988"/>
      <c r="D17" s="988"/>
      <c r="E17" s="1019"/>
      <c r="F17" s="905"/>
      <c r="G17" s="951"/>
      <c r="H17" s="551"/>
      <c r="I17" s="541"/>
      <c r="J17" s="959"/>
      <c r="K17" s="894"/>
    </row>
    <row r="18" spans="1:58" ht="21.6" customHeight="1" x14ac:dyDescent="0.7">
      <c r="A18" s="463">
        <v>3</v>
      </c>
      <c r="B18" s="960" t="s">
        <v>537</v>
      </c>
      <c r="C18" s="529">
        <v>2889000</v>
      </c>
      <c r="D18" s="529">
        <v>2889000</v>
      </c>
      <c r="E18" s="466" t="s">
        <v>92</v>
      </c>
      <c r="F18" s="976" t="s">
        <v>511</v>
      </c>
      <c r="G18" s="529">
        <v>2889000</v>
      </c>
      <c r="H18" s="903" t="s">
        <v>510</v>
      </c>
      <c r="I18" s="467">
        <v>2872950</v>
      </c>
      <c r="J18" s="996" t="s">
        <v>198</v>
      </c>
      <c r="K18" s="928" t="s">
        <v>540</v>
      </c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</row>
    <row r="19" spans="1:58" ht="36.6" customHeight="1" x14ac:dyDescent="0.7">
      <c r="A19" s="468"/>
      <c r="B19" s="972"/>
      <c r="C19" s="987" t="s">
        <v>176</v>
      </c>
      <c r="D19" s="553" t="s">
        <v>176</v>
      </c>
      <c r="E19" s="552"/>
      <c r="F19" s="977"/>
      <c r="G19" s="491" t="s">
        <v>454</v>
      </c>
      <c r="H19" s="904"/>
      <c r="I19" s="471" t="s">
        <v>176</v>
      </c>
      <c r="J19" s="997"/>
      <c r="K19" s="978"/>
    </row>
    <row r="20" spans="1:58" s="65" customFormat="1" ht="42.45" customHeight="1" x14ac:dyDescent="0.7">
      <c r="A20" s="476"/>
      <c r="B20" s="961"/>
      <c r="C20" s="988"/>
      <c r="D20" s="478"/>
      <c r="E20" s="478"/>
      <c r="F20" s="479" t="s">
        <v>538</v>
      </c>
      <c r="G20" s="546" t="s">
        <v>539</v>
      </c>
      <c r="H20" s="480"/>
      <c r="I20" s="480"/>
      <c r="J20" s="481"/>
      <c r="K20" s="554"/>
    </row>
    <row r="21" spans="1:58" s="65" customFormat="1" ht="17.7" customHeight="1" x14ac:dyDescent="0.7">
      <c r="A21" s="567">
        <v>4</v>
      </c>
      <c r="B21" s="976" t="s">
        <v>546</v>
      </c>
      <c r="C21" s="465">
        <v>13500</v>
      </c>
      <c r="D21" s="465">
        <v>13500</v>
      </c>
      <c r="E21" s="558" t="s">
        <v>81</v>
      </c>
      <c r="F21" s="903" t="s">
        <v>547</v>
      </c>
      <c r="G21" s="1014" t="s">
        <v>557</v>
      </c>
      <c r="H21" s="903" t="s">
        <v>547</v>
      </c>
      <c r="I21" s="1016" t="s">
        <v>548</v>
      </c>
      <c r="J21" s="909" t="s">
        <v>164</v>
      </c>
      <c r="K21" s="928" t="s">
        <v>549</v>
      </c>
    </row>
    <row r="22" spans="1:58" s="65" customFormat="1" ht="38.700000000000003" customHeight="1" x14ac:dyDescent="0.7">
      <c r="A22" s="555"/>
      <c r="B22" s="977"/>
      <c r="C22" s="556" t="s">
        <v>157</v>
      </c>
      <c r="D22" s="556" t="s">
        <v>157</v>
      </c>
      <c r="E22" s="559"/>
      <c r="F22" s="905"/>
      <c r="G22" s="1015"/>
      <c r="H22" s="905"/>
      <c r="I22" s="1017"/>
      <c r="J22" s="911"/>
      <c r="K22" s="929"/>
    </row>
    <row r="23" spans="1:58" s="65" customFormat="1" ht="17.7" customHeight="1" x14ac:dyDescent="0.7">
      <c r="A23" s="567">
        <v>5</v>
      </c>
      <c r="B23" s="976" t="s">
        <v>550</v>
      </c>
      <c r="C23" s="561">
        <v>6000</v>
      </c>
      <c r="D23" s="561">
        <v>6000</v>
      </c>
      <c r="E23" s="558" t="s">
        <v>81</v>
      </c>
      <c r="F23" s="931" t="s">
        <v>551</v>
      </c>
      <c r="G23" s="561">
        <v>6000</v>
      </c>
      <c r="H23" s="931" t="s">
        <v>551</v>
      </c>
      <c r="I23" s="561">
        <v>6420</v>
      </c>
      <c r="J23" s="909" t="s">
        <v>164</v>
      </c>
      <c r="K23" s="928" t="s">
        <v>560</v>
      </c>
    </row>
    <row r="24" spans="1:58" s="65" customFormat="1" ht="44.1" customHeight="1" x14ac:dyDescent="0.7">
      <c r="A24" s="555"/>
      <c r="B24" s="977"/>
      <c r="C24" s="556" t="s">
        <v>157</v>
      </c>
      <c r="D24" s="556" t="s">
        <v>157</v>
      </c>
      <c r="E24" s="559"/>
      <c r="F24" s="936"/>
      <c r="G24" s="556" t="s">
        <v>157</v>
      </c>
      <c r="H24" s="936"/>
      <c r="I24" s="556" t="s">
        <v>176</v>
      </c>
      <c r="J24" s="911"/>
      <c r="K24" s="929"/>
    </row>
    <row r="25" spans="1:58" s="65" customFormat="1" ht="16.95" customHeight="1" x14ac:dyDescent="0.7">
      <c r="A25" s="557"/>
      <c r="B25" s="496"/>
      <c r="C25" s="503"/>
      <c r="D25" s="503"/>
      <c r="E25" s="368"/>
      <c r="F25" s="258"/>
      <c r="H25" s="258"/>
      <c r="J25" s="258"/>
      <c r="K25" s="498"/>
    </row>
    <row r="26" spans="1:58" s="65" customFormat="1" x14ac:dyDescent="0.7">
      <c r="A26" s="284"/>
      <c r="C26" s="566"/>
      <c r="D26" s="566"/>
      <c r="G26" s="80" t="s">
        <v>87</v>
      </c>
      <c r="H26" s="926" t="s">
        <v>258</v>
      </c>
      <c r="I26" s="926"/>
    </row>
    <row r="27" spans="1:58" s="65" customFormat="1" x14ac:dyDescent="0.7">
      <c r="A27" s="284"/>
      <c r="G27" s="79"/>
      <c r="H27" s="926" t="s">
        <v>561</v>
      </c>
      <c r="I27" s="926"/>
    </row>
    <row r="28" spans="1:58" s="65" customFormat="1" ht="40.35" customHeight="1" x14ac:dyDescent="0.7">
      <c r="A28" s="1025"/>
      <c r="B28" s="1025"/>
      <c r="C28" s="1025"/>
      <c r="G28" s="927" t="s">
        <v>563</v>
      </c>
      <c r="H28" s="927"/>
      <c r="I28" s="927"/>
      <c r="J28" s="927"/>
    </row>
    <row r="29" spans="1:58" s="65" customFormat="1" x14ac:dyDescent="0.7">
      <c r="A29" s="255" t="s">
        <v>255</v>
      </c>
      <c r="B29" s="256"/>
      <c r="C29" s="256"/>
      <c r="D29" s="256"/>
      <c r="E29" s="256"/>
      <c r="F29" s="79"/>
      <c r="G29" s="256"/>
      <c r="H29" s="256"/>
      <c r="I29" s="256"/>
      <c r="J29" s="256"/>
      <c r="K29" s="256"/>
    </row>
    <row r="30" spans="1:58" s="65" customFormat="1" x14ac:dyDescent="0.7">
      <c r="A30" s="255" t="s">
        <v>256</v>
      </c>
      <c r="B30" s="256"/>
      <c r="C30" s="256"/>
      <c r="D30" s="256"/>
      <c r="E30" s="256"/>
      <c r="F30" s="256"/>
      <c r="G30" s="256" t="s">
        <v>562</v>
      </c>
      <c r="H30" s="256"/>
      <c r="I30" s="256"/>
      <c r="J30" s="256"/>
      <c r="K30" s="256"/>
    </row>
    <row r="31" spans="1:58" s="65" customFormat="1" x14ac:dyDescent="0.7">
      <c r="A31" s="255" t="s">
        <v>257</v>
      </c>
      <c r="B31" s="256"/>
      <c r="C31" s="256"/>
      <c r="D31" s="256"/>
      <c r="E31" s="256"/>
      <c r="F31" s="256"/>
      <c r="G31" s="256"/>
      <c r="H31" s="256"/>
      <c r="I31" s="256"/>
      <c r="J31" s="256"/>
      <c r="K31" s="256"/>
    </row>
    <row r="32" spans="1:58" s="65" customFormat="1" x14ac:dyDescent="0.7">
      <c r="A32" s="284"/>
    </row>
    <row r="33" spans="1:1" s="65" customFormat="1" x14ac:dyDescent="0.7">
      <c r="A33" s="284"/>
    </row>
    <row r="34" spans="1:1" s="65" customFormat="1" x14ac:dyDescent="0.7">
      <c r="A34" s="284"/>
    </row>
    <row r="35" spans="1:1" s="65" customFormat="1" x14ac:dyDescent="0.7">
      <c r="A35" s="284"/>
    </row>
    <row r="36" spans="1:1" s="65" customFormat="1" x14ac:dyDescent="0.7">
      <c r="A36" s="284"/>
    </row>
    <row r="37" spans="1:1" s="65" customFormat="1" x14ac:dyDescent="0.7">
      <c r="A37" s="284"/>
    </row>
    <row r="38" spans="1:1" s="65" customFormat="1" x14ac:dyDescent="0.7">
      <c r="A38" s="284"/>
    </row>
    <row r="39" spans="1:1" s="65" customFormat="1" x14ac:dyDescent="0.7">
      <c r="A39" s="284"/>
    </row>
    <row r="40" spans="1:1" s="65" customFormat="1" x14ac:dyDescent="0.7">
      <c r="A40" s="284"/>
    </row>
    <row r="41" spans="1:1" s="65" customFormat="1" x14ac:dyDescent="0.7">
      <c r="A41" s="284"/>
    </row>
    <row r="42" spans="1:1" s="65" customFormat="1" x14ac:dyDescent="0.7">
      <c r="A42" s="284"/>
    </row>
    <row r="43" spans="1:1" s="65" customFormat="1" x14ac:dyDescent="0.7">
      <c r="A43" s="284"/>
    </row>
    <row r="44" spans="1:1" s="65" customFormat="1" x14ac:dyDescent="0.7">
      <c r="A44" s="284"/>
    </row>
    <row r="45" spans="1:1" s="65" customFormat="1" x14ac:dyDescent="0.7">
      <c r="A45" s="284"/>
    </row>
    <row r="46" spans="1:1" s="65" customFormat="1" x14ac:dyDescent="0.7">
      <c r="A46" s="284"/>
    </row>
    <row r="47" spans="1:1" s="65" customFormat="1" x14ac:dyDescent="0.7">
      <c r="A47" s="284"/>
    </row>
    <row r="48" spans="1:1" s="65" customFormat="1" x14ac:dyDescent="0.7">
      <c r="A48" s="284"/>
    </row>
    <row r="49" spans="1:44" s="65" customFormat="1" x14ac:dyDescent="0.7">
      <c r="A49" s="284"/>
    </row>
    <row r="50" spans="1:44" s="65" customFormat="1" x14ac:dyDescent="0.7">
      <c r="A50" s="284"/>
    </row>
    <row r="51" spans="1:44" s="65" customFormat="1" x14ac:dyDescent="0.7">
      <c r="A51" s="284"/>
    </row>
    <row r="52" spans="1:44" s="65" customFormat="1" x14ac:dyDescent="0.7">
      <c r="A52" s="284"/>
    </row>
    <row r="53" spans="1:44" s="65" customFormat="1" x14ac:dyDescent="0.7">
      <c r="A53" s="284"/>
    </row>
    <row r="54" spans="1:44" s="65" customFormat="1" x14ac:dyDescent="0.7">
      <c r="A54" s="284"/>
    </row>
    <row r="55" spans="1:44" s="65" customFormat="1" x14ac:dyDescent="0.7">
      <c r="A55" s="284"/>
    </row>
    <row r="56" spans="1:44" s="65" customFormat="1" x14ac:dyDescent="0.7">
      <c r="A56" s="284"/>
    </row>
    <row r="57" spans="1:44" s="65" customFormat="1" x14ac:dyDescent="0.7">
      <c r="A57" s="284"/>
    </row>
    <row r="58" spans="1:44" s="65" customFormat="1" x14ac:dyDescent="0.7">
      <c r="A58" s="284"/>
    </row>
    <row r="59" spans="1:44" s="65" customFormat="1" x14ac:dyDescent="0.7">
      <c r="A59" s="284"/>
    </row>
    <row r="60" spans="1:44" s="65" customFormat="1" x14ac:dyDescent="0.7">
      <c r="A60" s="284"/>
    </row>
    <row r="61" spans="1:44" s="65" customFormat="1" x14ac:dyDescent="0.7">
      <c r="A61" s="284"/>
    </row>
    <row r="62" spans="1:44" s="65" customFormat="1" x14ac:dyDescent="0.7">
      <c r="A62" s="284"/>
    </row>
    <row r="63" spans="1:44" x14ac:dyDescent="0.7">
      <c r="A63" s="284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</row>
    <row r="64" spans="1:44" x14ac:dyDescent="0.7">
      <c r="A64" s="284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</row>
    <row r="65" spans="1:44" x14ac:dyDescent="0.7">
      <c r="A65" s="284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</row>
    <row r="66" spans="1:44" x14ac:dyDescent="0.7">
      <c r="F66" s="65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</row>
  </sheetData>
  <sheetProtection password="C683" sheet="1" objects="1" scenarios="1"/>
  <mergeCells count="49">
    <mergeCell ref="A28:C28"/>
    <mergeCell ref="G28:J28"/>
    <mergeCell ref="A1:K1"/>
    <mergeCell ref="A2:K2"/>
    <mergeCell ref="A3:K3"/>
    <mergeCell ref="A4:K4"/>
    <mergeCell ref="A5:A7"/>
    <mergeCell ref="C5:C7"/>
    <mergeCell ref="F5:G6"/>
    <mergeCell ref="H5:I5"/>
    <mergeCell ref="J5:J7"/>
    <mergeCell ref="K5:K7"/>
    <mergeCell ref="H6:I6"/>
    <mergeCell ref="A16:A17"/>
    <mergeCell ref="C16:C17"/>
    <mergeCell ref="D16:D17"/>
    <mergeCell ref="B15:B17"/>
    <mergeCell ref="J15:J17"/>
    <mergeCell ref="K15:K17"/>
    <mergeCell ref="B8:B9"/>
    <mergeCell ref="H8:H9"/>
    <mergeCell ref="F8:F9"/>
    <mergeCell ref="E16:E17"/>
    <mergeCell ref="H15:H16"/>
    <mergeCell ref="K8:K14"/>
    <mergeCell ref="G8:G9"/>
    <mergeCell ref="J8:J14"/>
    <mergeCell ref="G15:G17"/>
    <mergeCell ref="J18:J19"/>
    <mergeCell ref="K18:K19"/>
    <mergeCell ref="F15:F17"/>
    <mergeCell ref="C19:C20"/>
    <mergeCell ref="H26:I26"/>
    <mergeCell ref="J21:J22"/>
    <mergeCell ref="K21:K22"/>
    <mergeCell ref="G21:G22"/>
    <mergeCell ref="I21:I22"/>
    <mergeCell ref="F23:F24"/>
    <mergeCell ref="H23:H24"/>
    <mergeCell ref="J23:J24"/>
    <mergeCell ref="K23:K24"/>
    <mergeCell ref="H27:I27"/>
    <mergeCell ref="B18:B20"/>
    <mergeCell ref="F18:F19"/>
    <mergeCell ref="H18:H19"/>
    <mergeCell ref="B21:B22"/>
    <mergeCell ref="F21:F22"/>
    <mergeCell ref="H21:H22"/>
    <mergeCell ref="B23:B24"/>
  </mergeCells>
  <pageMargins left="0.70866141732283472" right="0.31496062992125984" top="0.35433070866141736" bottom="0.35433070866141736" header="0.31496062992125984" footer="0.31496062992125984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62"/>
  <sheetViews>
    <sheetView zoomScale="110" zoomScaleNormal="110" workbookViewId="0">
      <pane ySplit="7" topLeftCell="A14" activePane="bottomLeft" state="frozen"/>
      <selection pane="bottomLeft" activeCell="I16" sqref="I16"/>
    </sheetView>
  </sheetViews>
  <sheetFormatPr defaultColWidth="9" defaultRowHeight="24.6" x14ac:dyDescent="0.7"/>
  <cols>
    <col min="1" max="1" width="3.8984375" style="68" customWidth="1"/>
    <col min="2" max="2" width="17.09765625" style="64" customWidth="1"/>
    <col min="3" max="3" width="11.69921875" style="64" customWidth="1"/>
    <col min="4" max="4" width="10.19921875" style="64" customWidth="1"/>
    <col min="5" max="5" width="8.19921875" style="64" customWidth="1"/>
    <col min="6" max="6" width="11.59765625" style="64" customWidth="1"/>
    <col min="7" max="7" width="10.5" style="64" customWidth="1"/>
    <col min="8" max="8" width="12.09765625" style="64" customWidth="1"/>
    <col min="9" max="9" width="10" style="64" customWidth="1"/>
    <col min="10" max="10" width="12" style="64" customWidth="1"/>
    <col min="11" max="11" width="17.69921875" style="64" customWidth="1"/>
    <col min="12" max="12" width="12.09765625" style="65" customWidth="1"/>
    <col min="13" max="44" width="9" style="65"/>
    <col min="45" max="16384" width="9" style="64"/>
  </cols>
  <sheetData>
    <row r="1" spans="1:58" x14ac:dyDescent="0.7">
      <c r="A1" s="952" t="s">
        <v>3</v>
      </c>
      <c r="B1" s="952"/>
      <c r="C1" s="952"/>
      <c r="D1" s="952"/>
      <c r="E1" s="952"/>
      <c r="F1" s="952"/>
      <c r="G1" s="952"/>
      <c r="H1" s="952"/>
      <c r="I1" s="952"/>
      <c r="J1" s="952"/>
      <c r="K1" s="952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</row>
    <row r="2" spans="1:58" x14ac:dyDescent="0.7">
      <c r="A2" s="953" t="s">
        <v>503</v>
      </c>
      <c r="B2" s="953"/>
      <c r="C2" s="953"/>
      <c r="D2" s="953"/>
      <c r="E2" s="953"/>
      <c r="F2" s="953"/>
      <c r="G2" s="953"/>
      <c r="H2" s="953"/>
      <c r="I2" s="953"/>
      <c r="J2" s="953"/>
      <c r="K2" s="953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</row>
    <row r="3" spans="1:58" s="65" customFormat="1" x14ac:dyDescent="0.7">
      <c r="A3" s="954" t="s">
        <v>82</v>
      </c>
      <c r="B3" s="954"/>
      <c r="C3" s="954"/>
      <c r="D3" s="954"/>
      <c r="E3" s="954"/>
      <c r="F3" s="954"/>
      <c r="G3" s="954"/>
      <c r="H3" s="954"/>
      <c r="I3" s="954"/>
      <c r="J3" s="954"/>
      <c r="K3" s="954"/>
    </row>
    <row r="4" spans="1:58" s="65" customFormat="1" x14ac:dyDescent="0.7">
      <c r="A4" s="954" t="s">
        <v>504</v>
      </c>
      <c r="B4" s="954"/>
      <c r="C4" s="954"/>
      <c r="D4" s="954"/>
      <c r="E4" s="954"/>
      <c r="F4" s="954"/>
      <c r="G4" s="954"/>
      <c r="H4" s="954"/>
      <c r="I4" s="954"/>
      <c r="J4" s="954"/>
      <c r="K4" s="954"/>
    </row>
    <row r="5" spans="1:58" s="242" customFormat="1" ht="18.600000000000001" x14ac:dyDescent="0.55000000000000004">
      <c r="A5" s="915" t="s">
        <v>76</v>
      </c>
      <c r="B5" s="162"/>
      <c r="C5" s="915" t="s">
        <v>83</v>
      </c>
      <c r="D5" s="163"/>
      <c r="E5" s="164" t="s">
        <v>0</v>
      </c>
      <c r="F5" s="920" t="s">
        <v>71</v>
      </c>
      <c r="G5" s="921"/>
      <c r="H5" s="924" t="s">
        <v>85</v>
      </c>
      <c r="I5" s="925"/>
      <c r="J5" s="915" t="s">
        <v>79</v>
      </c>
      <c r="K5" s="915" t="s">
        <v>84</v>
      </c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</row>
    <row r="6" spans="1:58" s="242" customFormat="1" ht="18.600000000000001" x14ac:dyDescent="0.55000000000000004">
      <c r="A6" s="916"/>
      <c r="B6" s="522" t="s">
        <v>25</v>
      </c>
      <c r="C6" s="918"/>
      <c r="D6" s="521" t="s">
        <v>26</v>
      </c>
      <c r="E6" s="521" t="s">
        <v>69</v>
      </c>
      <c r="F6" s="922"/>
      <c r="G6" s="923"/>
      <c r="H6" s="890" t="s">
        <v>86</v>
      </c>
      <c r="I6" s="891"/>
      <c r="J6" s="916"/>
      <c r="K6" s="918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</row>
    <row r="7" spans="1:58" s="242" customFormat="1" ht="18.600000000000001" x14ac:dyDescent="0.55000000000000004">
      <c r="A7" s="917"/>
      <c r="B7" s="168"/>
      <c r="C7" s="919"/>
      <c r="D7" s="169"/>
      <c r="E7" s="169"/>
      <c r="F7" s="170" t="s">
        <v>150</v>
      </c>
      <c r="G7" s="171" t="s">
        <v>151</v>
      </c>
      <c r="H7" s="170" t="s">
        <v>520</v>
      </c>
      <c r="I7" s="172" t="s">
        <v>151</v>
      </c>
      <c r="J7" s="917"/>
      <c r="K7" s="919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</row>
    <row r="8" spans="1:58" s="86" customFormat="1" ht="22.35" customHeight="1" x14ac:dyDescent="0.55000000000000004">
      <c r="A8" s="463">
        <v>1</v>
      </c>
      <c r="B8" s="998" t="s">
        <v>505</v>
      </c>
      <c r="C8" s="391">
        <v>2199000</v>
      </c>
      <c r="D8" s="391">
        <v>2154000</v>
      </c>
      <c r="E8" s="109" t="s">
        <v>81</v>
      </c>
      <c r="F8" s="903" t="s">
        <v>506</v>
      </c>
      <c r="G8" s="391">
        <v>2199561.2999999998</v>
      </c>
      <c r="H8" s="903" t="s">
        <v>506</v>
      </c>
      <c r="I8" s="391">
        <v>2189997.9900000002</v>
      </c>
      <c r="J8" s="909" t="s">
        <v>165</v>
      </c>
      <c r="K8" s="892" t="s">
        <v>517</v>
      </c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</row>
    <row r="9" spans="1:58" s="86" customFormat="1" ht="48.6" customHeight="1" x14ac:dyDescent="0.55000000000000004">
      <c r="A9" s="527"/>
      <c r="B9" s="999"/>
      <c r="C9" s="158" t="s">
        <v>77</v>
      </c>
      <c r="D9" s="158" t="s">
        <v>77</v>
      </c>
      <c r="E9" s="524"/>
      <c r="F9" s="905"/>
      <c r="G9" s="158" t="s">
        <v>77</v>
      </c>
      <c r="H9" s="905"/>
      <c r="I9" s="158" t="s">
        <v>77</v>
      </c>
      <c r="J9" s="911"/>
      <c r="K9" s="894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D9" s="245"/>
      <c r="BE9" s="245"/>
      <c r="BF9" s="245"/>
    </row>
    <row r="10" spans="1:58" ht="22.5" customHeight="1" x14ac:dyDescent="0.7">
      <c r="A10" s="1026">
        <v>2</v>
      </c>
      <c r="B10" s="1027" t="s">
        <v>507</v>
      </c>
      <c r="C10" s="529">
        <v>7399537.9199999999</v>
      </c>
      <c r="D10" s="529">
        <v>7040266.5</v>
      </c>
      <c r="E10" s="530" t="s">
        <v>92</v>
      </c>
      <c r="F10" s="955" t="s">
        <v>508</v>
      </c>
      <c r="G10" s="115">
        <v>6507155.8700000001</v>
      </c>
      <c r="H10" s="955" t="s">
        <v>508</v>
      </c>
      <c r="I10" s="112">
        <v>5763894.8700000001</v>
      </c>
      <c r="J10" s="995" t="s">
        <v>460</v>
      </c>
      <c r="K10" s="965" t="s">
        <v>518</v>
      </c>
    </row>
    <row r="11" spans="1:58" ht="56.7" customHeight="1" x14ac:dyDescent="0.7">
      <c r="A11" s="1026"/>
      <c r="B11" s="1027"/>
      <c r="C11" s="523" t="s">
        <v>78</v>
      </c>
      <c r="D11" s="523" t="s">
        <v>78</v>
      </c>
      <c r="E11" s="502"/>
      <c r="F11" s="955"/>
      <c r="G11" s="531" t="s">
        <v>78</v>
      </c>
      <c r="H11" s="955"/>
      <c r="I11" s="528" t="s">
        <v>77</v>
      </c>
      <c r="J11" s="995"/>
      <c r="K11" s="965"/>
    </row>
    <row r="12" spans="1:58" s="86" customFormat="1" ht="22.35" customHeight="1" x14ac:dyDescent="0.55000000000000004">
      <c r="A12" s="463">
        <v>3</v>
      </c>
      <c r="B12" s="960" t="s">
        <v>509</v>
      </c>
      <c r="C12" s="529">
        <v>5671000</v>
      </c>
      <c r="D12" s="529">
        <v>5671000</v>
      </c>
      <c r="E12" s="466" t="s">
        <v>92</v>
      </c>
      <c r="F12" s="976" t="s">
        <v>511</v>
      </c>
      <c r="G12" s="547">
        <v>4189050</v>
      </c>
      <c r="H12" s="903" t="s">
        <v>510</v>
      </c>
      <c r="I12" s="467">
        <v>4173000</v>
      </c>
      <c r="J12" s="996" t="s">
        <v>460</v>
      </c>
      <c r="K12" s="928" t="s">
        <v>519</v>
      </c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</row>
    <row r="13" spans="1:58" s="86" customFormat="1" ht="44.1" customHeight="1" x14ac:dyDescent="0.55000000000000004">
      <c r="A13" s="468"/>
      <c r="B13" s="972"/>
      <c r="C13" s="987" t="s">
        <v>176</v>
      </c>
      <c r="D13" s="525" t="s">
        <v>176</v>
      </c>
      <c r="E13" s="470"/>
      <c r="F13" s="977"/>
      <c r="G13" s="491" t="s">
        <v>454</v>
      </c>
      <c r="H13" s="904"/>
      <c r="I13" s="471" t="s">
        <v>176</v>
      </c>
      <c r="J13" s="997"/>
      <c r="K13" s="978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5"/>
      <c r="BB13" s="245"/>
      <c r="BC13" s="245"/>
      <c r="BD13" s="245"/>
      <c r="BE13" s="245"/>
      <c r="BF13" s="245"/>
    </row>
    <row r="14" spans="1:58" ht="53.7" customHeight="1" x14ac:dyDescent="0.7">
      <c r="A14" s="476"/>
      <c r="B14" s="961"/>
      <c r="C14" s="988"/>
      <c r="D14" s="478"/>
      <c r="E14" s="478"/>
      <c r="F14" s="479" t="s">
        <v>512</v>
      </c>
      <c r="G14" s="546" t="s">
        <v>521</v>
      </c>
      <c r="H14" s="480"/>
      <c r="I14" s="480"/>
      <c r="J14" s="481"/>
      <c r="K14" s="526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</row>
    <row r="15" spans="1:58" ht="21.6" customHeight="1" x14ac:dyDescent="0.7">
      <c r="A15" s="109">
        <v>4</v>
      </c>
      <c r="B15" s="960" t="s">
        <v>513</v>
      </c>
      <c r="C15" s="529">
        <v>16107138</v>
      </c>
      <c r="D15" s="529">
        <v>15330960</v>
      </c>
      <c r="E15" s="109" t="s">
        <v>92</v>
      </c>
      <c r="F15" s="990" t="s">
        <v>523</v>
      </c>
      <c r="G15" s="540">
        <v>14616259.92</v>
      </c>
      <c r="H15" s="909" t="s">
        <v>525</v>
      </c>
      <c r="I15" s="391">
        <v>12349343.619999999</v>
      </c>
      <c r="J15" s="958" t="s">
        <v>460</v>
      </c>
      <c r="K15" s="892" t="s">
        <v>522</v>
      </c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</row>
    <row r="16" spans="1:58" ht="43.2" customHeight="1" x14ac:dyDescent="0.7">
      <c r="A16" s="1018"/>
      <c r="B16" s="972"/>
      <c r="C16" s="987" t="s">
        <v>78</v>
      </c>
      <c r="D16" s="987" t="s">
        <v>78</v>
      </c>
      <c r="E16" s="1018"/>
      <c r="F16" s="991"/>
      <c r="G16" s="536" t="s">
        <v>78</v>
      </c>
      <c r="H16" s="910"/>
      <c r="I16" s="545" t="s">
        <v>77</v>
      </c>
      <c r="J16" s="964"/>
      <c r="K16" s="893"/>
    </row>
    <row r="17" spans="1:58" ht="52.95" customHeight="1" x14ac:dyDescent="0.7">
      <c r="A17" s="1019"/>
      <c r="B17" s="961"/>
      <c r="C17" s="988"/>
      <c r="D17" s="988"/>
      <c r="E17" s="1019"/>
      <c r="F17" s="533" t="s">
        <v>524</v>
      </c>
      <c r="G17" s="535" t="s">
        <v>514</v>
      </c>
      <c r="H17" s="911"/>
      <c r="I17" s="541"/>
      <c r="J17" s="959"/>
      <c r="K17" s="894"/>
    </row>
    <row r="18" spans="1:58" ht="21.6" customHeight="1" x14ac:dyDescent="0.7">
      <c r="A18" s="109">
        <v>5</v>
      </c>
      <c r="B18" s="960" t="s">
        <v>515</v>
      </c>
      <c r="C18" s="542">
        <v>1520256</v>
      </c>
      <c r="D18" s="542">
        <v>1520256</v>
      </c>
      <c r="E18" s="879" t="s">
        <v>92</v>
      </c>
      <c r="F18" s="903" t="s">
        <v>104</v>
      </c>
      <c r="G18" s="544" t="s">
        <v>516</v>
      </c>
      <c r="H18" s="903" t="s">
        <v>155</v>
      </c>
      <c r="I18" s="539">
        <v>1249075.2</v>
      </c>
      <c r="J18" s="1030" t="s">
        <v>460</v>
      </c>
      <c r="K18" s="892" t="s">
        <v>528</v>
      </c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</row>
    <row r="19" spans="1:58" ht="26.4" customHeight="1" x14ac:dyDescent="0.7">
      <c r="A19" s="1018"/>
      <c r="B19" s="972"/>
      <c r="C19" s="1028" t="s">
        <v>78</v>
      </c>
      <c r="D19" s="1028" t="s">
        <v>78</v>
      </c>
      <c r="E19" s="880"/>
      <c r="F19" s="905"/>
      <c r="G19" s="355" t="s">
        <v>78</v>
      </c>
      <c r="H19" s="904"/>
      <c r="I19" s="535" t="s">
        <v>78</v>
      </c>
      <c r="J19" s="1031"/>
      <c r="K19" s="893"/>
    </row>
    <row r="20" spans="1:58" s="65" customFormat="1" ht="37.200000000000003" x14ac:dyDescent="0.7">
      <c r="A20" s="1019"/>
      <c r="B20" s="961"/>
      <c r="C20" s="1029"/>
      <c r="D20" s="1029"/>
      <c r="E20" s="881"/>
      <c r="F20" s="416" t="s">
        <v>526</v>
      </c>
      <c r="G20" s="536" t="s">
        <v>527</v>
      </c>
      <c r="H20" s="905"/>
      <c r="I20" s="390"/>
      <c r="J20" s="1032"/>
      <c r="K20" s="894"/>
    </row>
    <row r="21" spans="1:58" s="65" customFormat="1" x14ac:dyDescent="0.7">
      <c r="A21" s="532"/>
      <c r="B21" s="497"/>
      <c r="C21" s="505"/>
      <c r="D21" s="505"/>
      <c r="E21" s="368"/>
      <c r="F21" s="534"/>
    </row>
    <row r="22" spans="1:58" s="65" customFormat="1" x14ac:dyDescent="0.7">
      <c r="A22" s="532"/>
      <c r="B22" s="497"/>
      <c r="C22" s="505"/>
      <c r="D22" s="505"/>
      <c r="E22" s="368"/>
      <c r="F22" s="534"/>
    </row>
    <row r="23" spans="1:58" s="65" customFormat="1" x14ac:dyDescent="0.7">
      <c r="A23" s="284"/>
      <c r="G23" s="80" t="s">
        <v>87</v>
      </c>
      <c r="H23" s="926" t="s">
        <v>258</v>
      </c>
      <c r="I23" s="926"/>
    </row>
    <row r="24" spans="1:58" s="65" customFormat="1" x14ac:dyDescent="0.7">
      <c r="A24" s="284"/>
      <c r="G24" s="79"/>
      <c r="H24" s="926" t="s">
        <v>140</v>
      </c>
      <c r="I24" s="926"/>
    </row>
    <row r="25" spans="1:58" s="65" customFormat="1" x14ac:dyDescent="0.7">
      <c r="A25" s="255" t="s">
        <v>255</v>
      </c>
      <c r="B25" s="256"/>
      <c r="C25" s="256"/>
      <c r="D25" s="256"/>
      <c r="E25" s="256"/>
      <c r="F25" s="79"/>
      <c r="G25" s="256"/>
      <c r="H25" s="256"/>
      <c r="I25" s="256"/>
      <c r="J25" s="256"/>
      <c r="K25" s="256"/>
    </row>
    <row r="26" spans="1:58" s="65" customFormat="1" x14ac:dyDescent="0.7">
      <c r="A26" s="255" t="s">
        <v>256</v>
      </c>
      <c r="B26" s="256"/>
      <c r="C26" s="256"/>
      <c r="D26" s="256"/>
      <c r="E26" s="256"/>
      <c r="F26" s="256"/>
      <c r="G26" s="256"/>
      <c r="H26" s="256"/>
      <c r="I26" s="256"/>
      <c r="J26" s="256"/>
      <c r="K26" s="256"/>
    </row>
    <row r="27" spans="1:58" s="65" customFormat="1" x14ac:dyDescent="0.7">
      <c r="A27" s="255" t="s">
        <v>257</v>
      </c>
      <c r="B27" s="256"/>
      <c r="C27" s="256"/>
      <c r="D27" s="256"/>
      <c r="E27" s="256"/>
      <c r="F27" s="256"/>
      <c r="G27" s="256"/>
      <c r="H27" s="256"/>
      <c r="I27" s="256"/>
      <c r="J27" s="256"/>
      <c r="K27" s="256"/>
    </row>
    <row r="28" spans="1:58" s="65" customFormat="1" x14ac:dyDescent="0.7">
      <c r="A28" s="284"/>
    </row>
    <row r="29" spans="1:58" s="65" customFormat="1" x14ac:dyDescent="0.7">
      <c r="A29" s="284"/>
    </row>
    <row r="30" spans="1:58" s="65" customFormat="1" x14ac:dyDescent="0.7">
      <c r="A30" s="284"/>
    </row>
    <row r="31" spans="1:58" s="65" customFormat="1" x14ac:dyDescent="0.7">
      <c r="A31" s="284"/>
    </row>
    <row r="32" spans="1:58" s="65" customFormat="1" x14ac:dyDescent="0.7">
      <c r="A32" s="284"/>
    </row>
    <row r="33" spans="1:1" s="65" customFormat="1" x14ac:dyDescent="0.7">
      <c r="A33" s="284"/>
    </row>
    <row r="34" spans="1:1" s="65" customFormat="1" x14ac:dyDescent="0.7">
      <c r="A34" s="284"/>
    </row>
    <row r="35" spans="1:1" s="65" customFormat="1" x14ac:dyDescent="0.7">
      <c r="A35" s="284"/>
    </row>
    <row r="36" spans="1:1" s="65" customFormat="1" x14ac:dyDescent="0.7">
      <c r="A36" s="284"/>
    </row>
    <row r="37" spans="1:1" s="65" customFormat="1" x14ac:dyDescent="0.7">
      <c r="A37" s="284"/>
    </row>
    <row r="38" spans="1:1" s="65" customFormat="1" x14ac:dyDescent="0.7">
      <c r="A38" s="284"/>
    </row>
    <row r="39" spans="1:1" s="65" customFormat="1" x14ac:dyDescent="0.7">
      <c r="A39" s="284"/>
    </row>
    <row r="40" spans="1:1" s="65" customFormat="1" x14ac:dyDescent="0.7">
      <c r="A40" s="284"/>
    </row>
    <row r="41" spans="1:1" s="65" customFormat="1" x14ac:dyDescent="0.7">
      <c r="A41" s="284"/>
    </row>
    <row r="42" spans="1:1" s="65" customFormat="1" x14ac:dyDescent="0.7">
      <c r="A42" s="284"/>
    </row>
    <row r="43" spans="1:1" s="65" customFormat="1" x14ac:dyDescent="0.7">
      <c r="A43" s="284"/>
    </row>
    <row r="44" spans="1:1" s="65" customFormat="1" x14ac:dyDescent="0.7">
      <c r="A44" s="284"/>
    </row>
    <row r="45" spans="1:1" s="65" customFormat="1" x14ac:dyDescent="0.7">
      <c r="A45" s="284"/>
    </row>
    <row r="46" spans="1:1" s="65" customFormat="1" x14ac:dyDescent="0.7">
      <c r="A46" s="284"/>
    </row>
    <row r="47" spans="1:1" s="65" customFormat="1" x14ac:dyDescent="0.7">
      <c r="A47" s="284"/>
    </row>
    <row r="48" spans="1:1" s="65" customFormat="1" x14ac:dyDescent="0.7">
      <c r="A48" s="284"/>
    </row>
    <row r="49" spans="1:44" s="65" customFormat="1" x14ac:dyDescent="0.7">
      <c r="A49" s="284"/>
    </row>
    <row r="50" spans="1:44" s="65" customFormat="1" x14ac:dyDescent="0.7">
      <c r="A50" s="284"/>
    </row>
    <row r="51" spans="1:44" s="65" customFormat="1" x14ac:dyDescent="0.7">
      <c r="A51" s="284"/>
    </row>
    <row r="52" spans="1:44" s="65" customFormat="1" x14ac:dyDescent="0.7">
      <c r="A52" s="284"/>
    </row>
    <row r="53" spans="1:44" s="65" customFormat="1" x14ac:dyDescent="0.7">
      <c r="A53" s="284"/>
    </row>
    <row r="54" spans="1:44" s="65" customFormat="1" x14ac:dyDescent="0.7">
      <c r="A54" s="284"/>
    </row>
    <row r="55" spans="1:44" s="65" customFormat="1" x14ac:dyDescent="0.7">
      <c r="A55" s="284"/>
    </row>
    <row r="56" spans="1:44" s="65" customFormat="1" x14ac:dyDescent="0.7">
      <c r="A56" s="284"/>
    </row>
    <row r="57" spans="1:44" s="65" customFormat="1" x14ac:dyDescent="0.7">
      <c r="A57" s="284"/>
    </row>
    <row r="58" spans="1:44" s="65" customFormat="1" x14ac:dyDescent="0.7">
      <c r="A58" s="284"/>
    </row>
    <row r="59" spans="1:44" x14ac:dyDescent="0.7">
      <c r="A59" s="284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</row>
    <row r="60" spans="1:44" x14ac:dyDescent="0.7">
      <c r="A60" s="284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</row>
    <row r="61" spans="1:44" x14ac:dyDescent="0.7">
      <c r="A61" s="284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</row>
    <row r="62" spans="1:44" x14ac:dyDescent="0.7">
      <c r="F62" s="65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</row>
  </sheetData>
  <sheetProtection password="C683" sheet="1" objects="1" scenarios="1"/>
  <mergeCells count="48">
    <mergeCell ref="H18:H20"/>
    <mergeCell ref="K18:K20"/>
    <mergeCell ref="J18:J20"/>
    <mergeCell ref="H15:H17"/>
    <mergeCell ref="J15:J17"/>
    <mergeCell ref="K15:K17"/>
    <mergeCell ref="F18:F19"/>
    <mergeCell ref="A19:A20"/>
    <mergeCell ref="C19:C20"/>
    <mergeCell ref="D19:D20"/>
    <mergeCell ref="E18:E20"/>
    <mergeCell ref="B18:B20"/>
    <mergeCell ref="B8:B9"/>
    <mergeCell ref="J8:J9"/>
    <mergeCell ref="K8:K9"/>
    <mergeCell ref="H23:I23"/>
    <mergeCell ref="H24:I24"/>
    <mergeCell ref="F8:F9"/>
    <mergeCell ref="H8:H9"/>
    <mergeCell ref="B10:B11"/>
    <mergeCell ref="F12:F13"/>
    <mergeCell ref="H12:H13"/>
    <mergeCell ref="J12:J13"/>
    <mergeCell ref="K12:K13"/>
    <mergeCell ref="C13:C14"/>
    <mergeCell ref="B12:B14"/>
    <mergeCell ref="K10:K11"/>
    <mergeCell ref="E16:E17"/>
    <mergeCell ref="A1:K1"/>
    <mergeCell ref="A2:K2"/>
    <mergeCell ref="A3:K3"/>
    <mergeCell ref="A4:K4"/>
    <mergeCell ref="A5:A7"/>
    <mergeCell ref="C5:C7"/>
    <mergeCell ref="F5:G6"/>
    <mergeCell ref="H5:I5"/>
    <mergeCell ref="J5:J7"/>
    <mergeCell ref="K5:K7"/>
    <mergeCell ref="H6:I6"/>
    <mergeCell ref="A10:A11"/>
    <mergeCell ref="F10:F11"/>
    <mergeCell ref="H10:H11"/>
    <mergeCell ref="J10:J11"/>
    <mergeCell ref="F15:F16"/>
    <mergeCell ref="B15:B17"/>
    <mergeCell ref="C16:C17"/>
    <mergeCell ref="D16:D17"/>
    <mergeCell ref="A16:A17"/>
  </mergeCells>
  <pageMargins left="0.70866141732283472" right="0.51181102362204722" top="0.74803149606299213" bottom="1.1417322834645669" header="0.31496062992125984" footer="0.31496062992125984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9"/>
  <sheetViews>
    <sheetView workbookViewId="0">
      <selection activeCell="K8" sqref="K8:K10"/>
    </sheetView>
  </sheetViews>
  <sheetFormatPr defaultColWidth="9" defaultRowHeight="24.6" x14ac:dyDescent="0.7"/>
  <cols>
    <col min="1" max="1" width="3.8984375" style="68" customWidth="1"/>
    <col min="2" max="2" width="19.69921875" style="64" customWidth="1"/>
    <col min="3" max="3" width="11" style="64" customWidth="1"/>
    <col min="4" max="4" width="10.69921875" style="64" customWidth="1"/>
    <col min="5" max="5" width="8.19921875" style="64" customWidth="1"/>
    <col min="6" max="6" width="12.09765625" style="64" customWidth="1"/>
    <col min="7" max="7" width="10.5" style="64" customWidth="1"/>
    <col min="8" max="8" width="11.8984375" style="64" customWidth="1"/>
    <col min="9" max="9" width="10.69921875" style="64" customWidth="1"/>
    <col min="10" max="10" width="12.8984375" style="64" customWidth="1"/>
    <col min="11" max="11" width="15.69921875" style="64" customWidth="1"/>
    <col min="12" max="12" width="12.09765625" style="65" customWidth="1"/>
    <col min="13" max="44" width="9" style="65"/>
    <col min="45" max="16384" width="9" style="64"/>
  </cols>
  <sheetData>
    <row r="1" spans="1:58" x14ac:dyDescent="0.7">
      <c r="A1" s="952" t="s">
        <v>3</v>
      </c>
      <c r="B1" s="952"/>
      <c r="C1" s="952"/>
      <c r="D1" s="952"/>
      <c r="E1" s="952"/>
      <c r="F1" s="952"/>
      <c r="G1" s="952"/>
      <c r="H1" s="952"/>
      <c r="I1" s="952"/>
      <c r="J1" s="952"/>
      <c r="K1" s="952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</row>
    <row r="2" spans="1:58" x14ac:dyDescent="0.7">
      <c r="A2" s="953" t="s">
        <v>499</v>
      </c>
      <c r="B2" s="953"/>
      <c r="C2" s="953"/>
      <c r="D2" s="953"/>
      <c r="E2" s="953"/>
      <c r="F2" s="953"/>
      <c r="G2" s="953"/>
      <c r="H2" s="953"/>
      <c r="I2" s="953"/>
      <c r="J2" s="953"/>
      <c r="K2" s="953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</row>
    <row r="3" spans="1:58" s="65" customFormat="1" x14ac:dyDescent="0.7">
      <c r="A3" s="954" t="s">
        <v>82</v>
      </c>
      <c r="B3" s="954"/>
      <c r="C3" s="954"/>
      <c r="D3" s="954"/>
      <c r="E3" s="954"/>
      <c r="F3" s="954"/>
      <c r="G3" s="954"/>
      <c r="H3" s="954"/>
      <c r="I3" s="954"/>
      <c r="J3" s="954"/>
      <c r="K3" s="954"/>
    </row>
    <row r="4" spans="1:58" s="65" customFormat="1" x14ac:dyDescent="0.7">
      <c r="A4" s="954" t="s">
        <v>500</v>
      </c>
      <c r="B4" s="954"/>
      <c r="C4" s="954"/>
      <c r="D4" s="954"/>
      <c r="E4" s="954"/>
      <c r="F4" s="954"/>
      <c r="G4" s="954"/>
      <c r="H4" s="954"/>
      <c r="I4" s="954"/>
      <c r="J4" s="954"/>
      <c r="K4" s="954"/>
    </row>
    <row r="5" spans="1:58" s="242" customFormat="1" ht="18.600000000000001" x14ac:dyDescent="0.55000000000000004">
      <c r="A5" s="915" t="s">
        <v>76</v>
      </c>
      <c r="B5" s="162"/>
      <c r="C5" s="915" t="s">
        <v>83</v>
      </c>
      <c r="D5" s="163"/>
      <c r="E5" s="164" t="s">
        <v>0</v>
      </c>
      <c r="F5" s="920" t="s">
        <v>71</v>
      </c>
      <c r="G5" s="921"/>
      <c r="H5" s="924" t="s">
        <v>85</v>
      </c>
      <c r="I5" s="925"/>
      <c r="J5" s="915" t="s">
        <v>79</v>
      </c>
      <c r="K5" s="915" t="s">
        <v>84</v>
      </c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</row>
    <row r="6" spans="1:58" s="242" customFormat="1" ht="18.600000000000001" x14ac:dyDescent="0.55000000000000004">
      <c r="A6" s="916"/>
      <c r="B6" s="516" t="s">
        <v>25</v>
      </c>
      <c r="C6" s="918"/>
      <c r="D6" s="515" t="s">
        <v>26</v>
      </c>
      <c r="E6" s="515" t="s">
        <v>69</v>
      </c>
      <c r="F6" s="922"/>
      <c r="G6" s="923"/>
      <c r="H6" s="890" t="s">
        <v>86</v>
      </c>
      <c r="I6" s="891"/>
      <c r="J6" s="916"/>
      <c r="K6" s="918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</row>
    <row r="7" spans="1:58" s="242" customFormat="1" ht="18.600000000000001" x14ac:dyDescent="0.55000000000000004">
      <c r="A7" s="917"/>
      <c r="B7" s="168"/>
      <c r="C7" s="919"/>
      <c r="D7" s="169"/>
      <c r="E7" s="169"/>
      <c r="F7" s="170" t="s">
        <v>150</v>
      </c>
      <c r="G7" s="171" t="s">
        <v>151</v>
      </c>
      <c r="H7" s="170" t="s">
        <v>152</v>
      </c>
      <c r="I7" s="172" t="s">
        <v>151</v>
      </c>
      <c r="J7" s="917"/>
      <c r="K7" s="919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</row>
    <row r="8" spans="1:58" s="86" customFormat="1" ht="22.35" customHeight="1" x14ac:dyDescent="0.55000000000000004">
      <c r="A8" s="463">
        <v>1</v>
      </c>
      <c r="B8" s="960" t="s">
        <v>502</v>
      </c>
      <c r="C8" s="391">
        <v>3150329.95</v>
      </c>
      <c r="D8" s="391">
        <v>3150329.95</v>
      </c>
      <c r="E8" s="109" t="s">
        <v>92</v>
      </c>
      <c r="F8" s="903" t="s">
        <v>467</v>
      </c>
      <c r="G8" s="391">
        <v>3150329.95</v>
      </c>
      <c r="H8" s="903" t="s">
        <v>467</v>
      </c>
      <c r="I8" s="391">
        <v>3128899.14</v>
      </c>
      <c r="J8" s="909" t="s">
        <v>198</v>
      </c>
      <c r="K8" s="892" t="s">
        <v>501</v>
      </c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</row>
    <row r="9" spans="1:58" s="86" customFormat="1" ht="42.6" customHeight="1" x14ac:dyDescent="0.55000000000000004">
      <c r="A9" s="468"/>
      <c r="B9" s="972"/>
      <c r="C9" s="150" t="s">
        <v>78</v>
      </c>
      <c r="D9" s="150" t="s">
        <v>78</v>
      </c>
      <c r="E9" s="519"/>
      <c r="F9" s="904"/>
      <c r="G9" s="150" t="s">
        <v>78</v>
      </c>
      <c r="H9" s="904"/>
      <c r="I9" s="150" t="s">
        <v>78</v>
      </c>
      <c r="J9" s="910"/>
      <c r="K9" s="893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D9" s="245"/>
      <c r="BE9" s="245"/>
      <c r="BF9" s="245"/>
    </row>
    <row r="10" spans="1:58" ht="85.2" customHeight="1" x14ac:dyDescent="0.7">
      <c r="A10" s="476"/>
      <c r="B10" s="961"/>
      <c r="C10" s="443"/>
      <c r="D10" s="442"/>
      <c r="E10" s="520"/>
      <c r="F10" s="518"/>
      <c r="G10" s="158"/>
      <c r="H10" s="518"/>
      <c r="I10" s="158"/>
      <c r="J10" s="911"/>
      <c r="K10" s="894"/>
    </row>
    <row r="11" spans="1:58" x14ac:dyDescent="0.7">
      <c r="A11" s="495"/>
      <c r="B11" s="496"/>
      <c r="C11" s="503"/>
      <c r="D11" s="503"/>
      <c r="E11" s="495"/>
      <c r="F11" s="513"/>
      <c r="G11" s="514"/>
      <c r="H11" s="498"/>
      <c r="I11" s="503"/>
      <c r="J11" s="497"/>
      <c r="K11" s="499"/>
    </row>
    <row r="12" spans="1:58" ht="32.4" customHeight="1" x14ac:dyDescent="0.7">
      <c r="A12" s="64"/>
      <c r="B12" s="517"/>
      <c r="C12" s="79"/>
      <c r="D12" s="79"/>
      <c r="E12" s="79"/>
      <c r="F12" s="79"/>
      <c r="G12" s="80" t="s">
        <v>87</v>
      </c>
      <c r="H12" s="926" t="s">
        <v>258</v>
      </c>
      <c r="I12" s="926"/>
      <c r="J12" s="79"/>
      <c r="K12" s="79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</row>
    <row r="13" spans="1:58" x14ac:dyDescent="0.7">
      <c r="A13" s="517"/>
      <c r="B13" s="79"/>
      <c r="C13" s="79"/>
      <c r="D13" s="79"/>
      <c r="E13" s="79"/>
      <c r="F13" s="79"/>
      <c r="G13" s="79"/>
      <c r="H13" s="926" t="s">
        <v>140</v>
      </c>
      <c r="I13" s="926"/>
      <c r="J13" s="79"/>
      <c r="K13" s="79"/>
    </row>
    <row r="14" spans="1:58" s="65" customFormat="1" ht="20.100000000000001" customHeight="1" x14ac:dyDescent="0.7">
      <c r="A14" s="255" t="s">
        <v>255</v>
      </c>
      <c r="B14" s="256"/>
      <c r="C14" s="256"/>
      <c r="D14" s="256"/>
      <c r="E14" s="256"/>
      <c r="F14" s="79"/>
      <c r="G14" s="256"/>
      <c r="H14" s="256"/>
      <c r="I14" s="256"/>
      <c r="J14" s="256"/>
      <c r="K14" s="256"/>
    </row>
    <row r="15" spans="1:58" s="65" customFormat="1" ht="17.7" customHeight="1" x14ac:dyDescent="0.7">
      <c r="A15" s="255" t="s">
        <v>256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</row>
    <row r="16" spans="1:58" s="65" customFormat="1" ht="18" customHeight="1" x14ac:dyDescent="0.7">
      <c r="A16" s="255" t="s">
        <v>257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</row>
    <row r="17" spans="1:1" s="65" customFormat="1" x14ac:dyDescent="0.7">
      <c r="A17" s="284"/>
    </row>
    <row r="18" spans="1:1" s="65" customFormat="1" x14ac:dyDescent="0.7">
      <c r="A18" s="284"/>
    </row>
    <row r="19" spans="1:1" s="65" customFormat="1" x14ac:dyDescent="0.7">
      <c r="A19" s="284"/>
    </row>
    <row r="20" spans="1:1" s="65" customFormat="1" x14ac:dyDescent="0.7">
      <c r="A20" s="284"/>
    </row>
    <row r="21" spans="1:1" s="65" customFormat="1" x14ac:dyDescent="0.7">
      <c r="A21" s="284"/>
    </row>
    <row r="22" spans="1:1" s="65" customFormat="1" x14ac:dyDescent="0.7">
      <c r="A22" s="284"/>
    </row>
    <row r="23" spans="1:1" s="65" customFormat="1" x14ac:dyDescent="0.7">
      <c r="A23" s="284"/>
    </row>
    <row r="24" spans="1:1" s="65" customFormat="1" x14ac:dyDescent="0.7">
      <c r="A24" s="284"/>
    </row>
    <row r="25" spans="1:1" s="65" customFormat="1" x14ac:dyDescent="0.7">
      <c r="A25" s="284"/>
    </row>
    <row r="26" spans="1:1" s="65" customFormat="1" x14ac:dyDescent="0.7">
      <c r="A26" s="284"/>
    </row>
    <row r="27" spans="1:1" s="65" customFormat="1" x14ac:dyDescent="0.7">
      <c r="A27" s="284"/>
    </row>
    <row r="28" spans="1:1" s="65" customFormat="1" x14ac:dyDescent="0.7">
      <c r="A28" s="284"/>
    </row>
    <row r="29" spans="1:1" s="65" customFormat="1" x14ac:dyDescent="0.7">
      <c r="A29" s="284"/>
    </row>
    <row r="30" spans="1:1" s="65" customFormat="1" x14ac:dyDescent="0.7">
      <c r="A30" s="284"/>
    </row>
    <row r="31" spans="1:1" s="65" customFormat="1" x14ac:dyDescent="0.7">
      <c r="A31" s="284"/>
    </row>
    <row r="32" spans="1:1" s="65" customFormat="1" x14ac:dyDescent="0.7">
      <c r="A32" s="284"/>
    </row>
    <row r="33" spans="1:1" s="65" customFormat="1" x14ac:dyDescent="0.7">
      <c r="A33" s="284"/>
    </row>
    <row r="34" spans="1:1" s="65" customFormat="1" x14ac:dyDescent="0.7">
      <c r="A34" s="284"/>
    </row>
    <row r="35" spans="1:1" s="65" customFormat="1" x14ac:dyDescent="0.7">
      <c r="A35" s="284"/>
    </row>
    <row r="36" spans="1:1" s="65" customFormat="1" x14ac:dyDescent="0.7">
      <c r="A36" s="284"/>
    </row>
    <row r="37" spans="1:1" s="65" customFormat="1" x14ac:dyDescent="0.7">
      <c r="A37" s="284"/>
    </row>
    <row r="38" spans="1:1" s="65" customFormat="1" x14ac:dyDescent="0.7">
      <c r="A38" s="284"/>
    </row>
    <row r="39" spans="1:1" s="65" customFormat="1" x14ac:dyDescent="0.7">
      <c r="A39" s="284"/>
    </row>
    <row r="40" spans="1:1" s="65" customFormat="1" x14ac:dyDescent="0.7">
      <c r="A40" s="284"/>
    </row>
    <row r="41" spans="1:1" s="65" customFormat="1" x14ac:dyDescent="0.7">
      <c r="A41" s="284"/>
    </row>
    <row r="42" spans="1:1" s="65" customFormat="1" x14ac:dyDescent="0.7">
      <c r="A42" s="284"/>
    </row>
    <row r="43" spans="1:1" s="65" customFormat="1" x14ac:dyDescent="0.7">
      <c r="A43" s="284"/>
    </row>
    <row r="44" spans="1:1" s="65" customFormat="1" x14ac:dyDescent="0.7">
      <c r="A44" s="284"/>
    </row>
    <row r="45" spans="1:1" s="65" customFormat="1" x14ac:dyDescent="0.7">
      <c r="A45" s="284"/>
    </row>
    <row r="46" spans="1:1" s="65" customFormat="1" x14ac:dyDescent="0.7">
      <c r="A46" s="284"/>
    </row>
    <row r="47" spans="1:1" s="65" customFormat="1" x14ac:dyDescent="0.7">
      <c r="A47" s="284"/>
    </row>
    <row r="48" spans="1:1" s="65" customFormat="1" x14ac:dyDescent="0.7">
      <c r="A48" s="284"/>
    </row>
    <row r="49" spans="1:44" s="65" customFormat="1" x14ac:dyDescent="0.7">
      <c r="A49" s="284"/>
    </row>
    <row r="50" spans="1:44" s="65" customFormat="1" x14ac:dyDescent="0.7">
      <c r="A50" s="284"/>
    </row>
    <row r="51" spans="1:44" s="65" customFormat="1" x14ac:dyDescent="0.7">
      <c r="A51" s="284"/>
    </row>
    <row r="52" spans="1:44" s="65" customFormat="1" x14ac:dyDescent="0.7">
      <c r="A52" s="284"/>
    </row>
    <row r="53" spans="1:44" s="65" customFormat="1" x14ac:dyDescent="0.7">
      <c r="A53" s="284"/>
    </row>
    <row r="54" spans="1:44" s="65" customFormat="1" x14ac:dyDescent="0.7">
      <c r="A54" s="284"/>
    </row>
    <row r="55" spans="1:44" s="65" customFormat="1" x14ac:dyDescent="0.7">
      <c r="A55" s="284"/>
    </row>
    <row r="56" spans="1:44" x14ac:dyDescent="0.7">
      <c r="A56" s="284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</row>
    <row r="57" spans="1:44" x14ac:dyDescent="0.7">
      <c r="A57" s="284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</row>
    <row r="58" spans="1:44" x14ac:dyDescent="0.7">
      <c r="A58" s="284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</row>
    <row r="59" spans="1:44" x14ac:dyDescent="0.7">
      <c r="F59" s="65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</row>
  </sheetData>
  <sheetProtection password="C683" sheet="1" objects="1" scenarios="1"/>
  <mergeCells count="18">
    <mergeCell ref="K8:K10"/>
    <mergeCell ref="H13:I13"/>
    <mergeCell ref="B8:B10"/>
    <mergeCell ref="F8:F9"/>
    <mergeCell ref="H8:H9"/>
    <mergeCell ref="H12:I12"/>
    <mergeCell ref="J8:J10"/>
    <mergeCell ref="H6:I6"/>
    <mergeCell ref="A1:K1"/>
    <mergeCell ref="A2:K2"/>
    <mergeCell ref="A3:K3"/>
    <mergeCell ref="A4:K4"/>
    <mergeCell ref="A5:A7"/>
    <mergeCell ref="C5:C7"/>
    <mergeCell ref="F5:G6"/>
    <mergeCell ref="H5:I5"/>
    <mergeCell ref="J5:J7"/>
    <mergeCell ref="K5:K7"/>
  </mergeCells>
  <pageMargins left="0.70866141732283472" right="0.11811023622047245" top="0.74803149606299213" bottom="0.55118110236220474" header="0.31496062992125984" footer="0.31496062992125984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68"/>
  <sheetViews>
    <sheetView workbookViewId="0">
      <pane ySplit="7" topLeftCell="A8" activePane="bottomLeft" state="frozen"/>
      <selection pane="bottomLeft" activeCell="J15" sqref="J15:J19"/>
    </sheetView>
  </sheetViews>
  <sheetFormatPr defaultColWidth="9" defaultRowHeight="24.6" x14ac:dyDescent="0.7"/>
  <cols>
    <col min="1" max="1" width="3.8984375" style="68" customWidth="1"/>
    <col min="2" max="2" width="19.69921875" style="64" customWidth="1"/>
    <col min="3" max="3" width="11" style="64" customWidth="1"/>
    <col min="4" max="4" width="10.69921875" style="64" customWidth="1"/>
    <col min="5" max="5" width="8.19921875" style="64" customWidth="1"/>
    <col min="6" max="6" width="12.09765625" style="64" customWidth="1"/>
    <col min="7" max="7" width="10.5" style="64" customWidth="1"/>
    <col min="8" max="8" width="11.8984375" style="64" customWidth="1"/>
    <col min="9" max="9" width="10.69921875" style="64" customWidth="1"/>
    <col min="10" max="10" width="12.8984375" style="64" customWidth="1"/>
    <col min="11" max="11" width="15.69921875" style="64" customWidth="1"/>
    <col min="12" max="12" width="12.09765625" style="65" customWidth="1"/>
    <col min="13" max="44" width="9" style="65"/>
    <col min="45" max="16384" width="9" style="64"/>
  </cols>
  <sheetData>
    <row r="1" spans="1:58" x14ac:dyDescent="0.7">
      <c r="A1" s="952" t="s">
        <v>3</v>
      </c>
      <c r="B1" s="952"/>
      <c r="C1" s="952"/>
      <c r="D1" s="952"/>
      <c r="E1" s="952"/>
      <c r="F1" s="952"/>
      <c r="G1" s="952"/>
      <c r="H1" s="952"/>
      <c r="I1" s="952"/>
      <c r="J1" s="952"/>
      <c r="K1" s="952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</row>
    <row r="2" spans="1:58" x14ac:dyDescent="0.7">
      <c r="A2" s="953" t="s">
        <v>469</v>
      </c>
      <c r="B2" s="953"/>
      <c r="C2" s="953"/>
      <c r="D2" s="953"/>
      <c r="E2" s="953"/>
      <c r="F2" s="953"/>
      <c r="G2" s="953"/>
      <c r="H2" s="953"/>
      <c r="I2" s="953"/>
      <c r="J2" s="953"/>
      <c r="K2" s="953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</row>
    <row r="3" spans="1:58" s="65" customFormat="1" x14ac:dyDescent="0.7">
      <c r="A3" s="954" t="s">
        <v>82</v>
      </c>
      <c r="B3" s="954"/>
      <c r="C3" s="954"/>
      <c r="D3" s="954"/>
      <c r="E3" s="954"/>
      <c r="F3" s="954"/>
      <c r="G3" s="954"/>
      <c r="H3" s="954"/>
      <c r="I3" s="954"/>
      <c r="J3" s="954"/>
      <c r="K3" s="954"/>
    </row>
    <row r="4" spans="1:58" s="65" customFormat="1" x14ac:dyDescent="0.7">
      <c r="A4" s="954" t="s">
        <v>470</v>
      </c>
      <c r="B4" s="954"/>
      <c r="C4" s="954"/>
      <c r="D4" s="954"/>
      <c r="E4" s="954"/>
      <c r="F4" s="954"/>
      <c r="G4" s="954"/>
      <c r="H4" s="954"/>
      <c r="I4" s="954"/>
      <c r="J4" s="954"/>
      <c r="K4" s="954"/>
    </row>
    <row r="5" spans="1:58" s="242" customFormat="1" ht="18.600000000000001" x14ac:dyDescent="0.55000000000000004">
      <c r="A5" s="915" t="s">
        <v>76</v>
      </c>
      <c r="B5" s="162"/>
      <c r="C5" s="915" t="s">
        <v>83</v>
      </c>
      <c r="D5" s="163"/>
      <c r="E5" s="164" t="s">
        <v>0</v>
      </c>
      <c r="F5" s="920" t="s">
        <v>71</v>
      </c>
      <c r="G5" s="921"/>
      <c r="H5" s="924" t="s">
        <v>85</v>
      </c>
      <c r="I5" s="925"/>
      <c r="J5" s="915" t="s">
        <v>79</v>
      </c>
      <c r="K5" s="915" t="s">
        <v>84</v>
      </c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</row>
    <row r="6" spans="1:58" s="242" customFormat="1" ht="18.600000000000001" x14ac:dyDescent="0.55000000000000004">
      <c r="A6" s="916"/>
      <c r="B6" s="461" t="s">
        <v>25</v>
      </c>
      <c r="C6" s="918"/>
      <c r="D6" s="460" t="s">
        <v>26</v>
      </c>
      <c r="E6" s="460" t="s">
        <v>69</v>
      </c>
      <c r="F6" s="922"/>
      <c r="G6" s="923"/>
      <c r="H6" s="890" t="s">
        <v>86</v>
      </c>
      <c r="I6" s="891"/>
      <c r="J6" s="916"/>
      <c r="K6" s="918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</row>
    <row r="7" spans="1:58" s="242" customFormat="1" ht="18.600000000000001" x14ac:dyDescent="0.55000000000000004">
      <c r="A7" s="917"/>
      <c r="B7" s="168"/>
      <c r="C7" s="919"/>
      <c r="D7" s="169"/>
      <c r="E7" s="169"/>
      <c r="F7" s="170" t="s">
        <v>150</v>
      </c>
      <c r="G7" s="171" t="s">
        <v>151</v>
      </c>
      <c r="H7" s="170" t="s">
        <v>152</v>
      </c>
      <c r="I7" s="172" t="s">
        <v>151</v>
      </c>
      <c r="J7" s="917"/>
      <c r="K7" s="919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</row>
    <row r="8" spans="1:58" s="86" customFormat="1" ht="22.35" customHeight="1" x14ac:dyDescent="0.55000000000000004">
      <c r="A8" s="463">
        <v>1</v>
      </c>
      <c r="B8" s="960" t="s">
        <v>477</v>
      </c>
      <c r="C8" s="464">
        <v>88531800</v>
      </c>
      <c r="D8" s="465">
        <v>86734200</v>
      </c>
      <c r="E8" s="466" t="s">
        <v>92</v>
      </c>
      <c r="F8" s="976" t="s">
        <v>471</v>
      </c>
      <c r="G8" s="490">
        <v>66156174</v>
      </c>
      <c r="H8" s="956" t="s">
        <v>495</v>
      </c>
      <c r="I8" s="467">
        <v>59635380</v>
      </c>
      <c r="J8" s="996" t="s">
        <v>198</v>
      </c>
      <c r="K8" s="928" t="s">
        <v>472</v>
      </c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</row>
    <row r="9" spans="1:58" s="86" customFormat="1" ht="42.6" customHeight="1" x14ac:dyDescent="0.55000000000000004">
      <c r="A9" s="468"/>
      <c r="B9" s="972"/>
      <c r="C9" s="987" t="s">
        <v>176</v>
      </c>
      <c r="D9" s="469" t="s">
        <v>176</v>
      </c>
      <c r="E9" s="470"/>
      <c r="F9" s="977"/>
      <c r="G9" s="491" t="s">
        <v>454</v>
      </c>
      <c r="H9" s="957"/>
      <c r="I9" s="471" t="s">
        <v>176</v>
      </c>
      <c r="J9" s="997"/>
      <c r="K9" s="978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D9" s="245"/>
      <c r="BE9" s="245"/>
      <c r="BF9" s="245"/>
    </row>
    <row r="10" spans="1:58" ht="52.95" customHeight="1" x14ac:dyDescent="0.7">
      <c r="A10" s="472"/>
      <c r="B10" s="972"/>
      <c r="C10" s="987"/>
      <c r="D10" s="473"/>
      <c r="E10" s="473"/>
      <c r="F10" s="474" t="s">
        <v>498</v>
      </c>
      <c r="G10" s="494" t="s">
        <v>476</v>
      </c>
      <c r="H10" s="475"/>
      <c r="I10" s="475"/>
      <c r="J10" s="997"/>
      <c r="K10" s="978"/>
    </row>
    <row r="11" spans="1:58" ht="64.2" customHeight="1" x14ac:dyDescent="0.7">
      <c r="A11" s="476"/>
      <c r="B11" s="477"/>
      <c r="C11" s="988"/>
      <c r="D11" s="478"/>
      <c r="E11" s="478"/>
      <c r="F11" s="479" t="s">
        <v>497</v>
      </c>
      <c r="G11" s="494" t="s">
        <v>475</v>
      </c>
      <c r="H11" s="480"/>
      <c r="I11" s="480"/>
      <c r="J11" s="481"/>
      <c r="K11" s="482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</row>
    <row r="12" spans="1:58" ht="32.4" customHeight="1" x14ac:dyDescent="0.7">
      <c r="A12" s="463">
        <v>2</v>
      </c>
      <c r="B12" s="998" t="s">
        <v>473</v>
      </c>
      <c r="C12" s="483" t="s">
        <v>489</v>
      </c>
      <c r="D12" s="483" t="s">
        <v>489</v>
      </c>
      <c r="E12" s="463" t="s">
        <v>92</v>
      </c>
      <c r="F12" s="960" t="s">
        <v>496</v>
      </c>
      <c r="G12" s="464" t="s">
        <v>490</v>
      </c>
      <c r="H12" s="960" t="s">
        <v>494</v>
      </c>
      <c r="I12" s="464" t="s">
        <v>491</v>
      </c>
      <c r="J12" s="1022" t="s">
        <v>198</v>
      </c>
      <c r="K12" s="928" t="s">
        <v>474</v>
      </c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</row>
    <row r="13" spans="1:58" ht="32.4" customHeight="1" x14ac:dyDescent="0.7">
      <c r="A13" s="484"/>
      <c r="B13" s="1033"/>
      <c r="C13" s="485"/>
      <c r="D13" s="485"/>
      <c r="E13" s="484"/>
      <c r="F13" s="972"/>
      <c r="G13" s="485"/>
      <c r="H13" s="972"/>
      <c r="I13" s="485"/>
      <c r="J13" s="1023"/>
      <c r="K13" s="978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</row>
    <row r="14" spans="1:58" ht="54.6" customHeight="1" x14ac:dyDescent="0.7">
      <c r="A14" s="492"/>
      <c r="B14" s="999"/>
      <c r="C14" s="478"/>
      <c r="D14" s="493"/>
      <c r="E14" s="492"/>
      <c r="F14" s="487"/>
      <c r="G14" s="486"/>
      <c r="H14" s="487"/>
      <c r="I14" s="486"/>
      <c r="J14" s="1024"/>
      <c r="K14" s="929"/>
    </row>
    <row r="15" spans="1:58" s="86" customFormat="1" ht="42.45" customHeight="1" x14ac:dyDescent="0.55000000000000004">
      <c r="A15" s="463">
        <v>3</v>
      </c>
      <c r="B15" s="960" t="s">
        <v>478</v>
      </c>
      <c r="C15" s="1037" t="s">
        <v>493</v>
      </c>
      <c r="D15" s="1037" t="s">
        <v>492</v>
      </c>
      <c r="E15" s="504" t="s">
        <v>92</v>
      </c>
      <c r="F15" s="507" t="s">
        <v>104</v>
      </c>
      <c r="G15" s="508" t="s">
        <v>480</v>
      </c>
      <c r="H15" s="928" t="s">
        <v>155</v>
      </c>
      <c r="I15" s="509" t="s">
        <v>480</v>
      </c>
      <c r="J15" s="1022" t="s">
        <v>460</v>
      </c>
      <c r="K15" s="1034" t="s">
        <v>479</v>
      </c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245"/>
      <c r="AX15" s="245"/>
      <c r="AY15" s="245"/>
      <c r="AZ15" s="245"/>
      <c r="BA15" s="245"/>
      <c r="BB15" s="245"/>
      <c r="BC15" s="245"/>
      <c r="BD15" s="245"/>
      <c r="BE15" s="245"/>
      <c r="BF15" s="245"/>
    </row>
    <row r="16" spans="1:58" s="86" customFormat="1" ht="45.6" customHeight="1" x14ac:dyDescent="0.55000000000000004">
      <c r="A16" s="506"/>
      <c r="B16" s="972"/>
      <c r="C16" s="987"/>
      <c r="D16" s="987"/>
      <c r="E16" s="505"/>
      <c r="F16" s="507" t="s">
        <v>481</v>
      </c>
      <c r="G16" s="508" t="s">
        <v>482</v>
      </c>
      <c r="H16" s="978"/>
      <c r="I16" s="503"/>
      <c r="J16" s="1023"/>
      <c r="K16" s="103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5"/>
      <c r="AT16" s="245"/>
      <c r="AU16" s="245"/>
      <c r="AV16" s="245"/>
      <c r="AW16" s="245"/>
      <c r="AX16" s="245"/>
      <c r="AY16" s="245"/>
      <c r="AZ16" s="245"/>
      <c r="BA16" s="245"/>
      <c r="BB16" s="245"/>
      <c r="BC16" s="245"/>
      <c r="BD16" s="245"/>
      <c r="BE16" s="245"/>
      <c r="BF16" s="245"/>
    </row>
    <row r="17" spans="1:58" ht="45.6" customHeight="1" x14ac:dyDescent="0.7">
      <c r="A17" s="500"/>
      <c r="B17" s="972"/>
      <c r="C17" s="987"/>
      <c r="D17" s="987"/>
      <c r="E17" s="495"/>
      <c r="F17" s="510" t="s">
        <v>487</v>
      </c>
      <c r="G17" s="508" t="s">
        <v>483</v>
      </c>
      <c r="H17" s="488"/>
      <c r="I17" s="503"/>
      <c r="J17" s="1023"/>
      <c r="K17" s="1035"/>
    </row>
    <row r="18" spans="1:58" ht="37.200000000000003" x14ac:dyDescent="0.7">
      <c r="A18" s="500"/>
      <c r="B18" s="972"/>
      <c r="C18" s="987"/>
      <c r="D18" s="987"/>
      <c r="E18" s="495"/>
      <c r="F18" s="510" t="s">
        <v>484</v>
      </c>
      <c r="G18" s="508" t="s">
        <v>485</v>
      </c>
      <c r="H18" s="488"/>
      <c r="I18" s="503"/>
      <c r="J18" s="1023"/>
      <c r="K18" s="1035"/>
    </row>
    <row r="19" spans="1:58" ht="57.6" x14ac:dyDescent="0.7">
      <c r="A19" s="501"/>
      <c r="B19" s="961"/>
      <c r="C19" s="988"/>
      <c r="D19" s="988"/>
      <c r="E19" s="502"/>
      <c r="F19" s="511" t="s">
        <v>486</v>
      </c>
      <c r="G19" s="508" t="s">
        <v>488</v>
      </c>
      <c r="H19" s="489"/>
      <c r="I19" s="512"/>
      <c r="J19" s="1024"/>
      <c r="K19" s="1036"/>
    </row>
    <row r="20" spans="1:58" x14ac:dyDescent="0.7">
      <c r="A20" s="495"/>
      <c r="B20" s="496"/>
      <c r="C20" s="503"/>
      <c r="D20" s="503"/>
      <c r="E20" s="495"/>
      <c r="F20" s="513"/>
      <c r="G20" s="514"/>
      <c r="H20" s="498"/>
      <c r="I20" s="503"/>
      <c r="J20" s="497"/>
      <c r="K20" s="499"/>
    </row>
    <row r="21" spans="1:58" ht="32.4" customHeight="1" x14ac:dyDescent="0.7">
      <c r="A21" s="64"/>
      <c r="B21" s="462"/>
      <c r="C21" s="79"/>
      <c r="D21" s="79"/>
      <c r="E21" s="79"/>
      <c r="F21" s="79"/>
      <c r="G21" s="80" t="s">
        <v>87</v>
      </c>
      <c r="H21" s="926" t="s">
        <v>258</v>
      </c>
      <c r="I21" s="926"/>
      <c r="J21" s="79"/>
      <c r="K21" s="79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</row>
    <row r="22" spans="1:58" x14ac:dyDescent="0.7">
      <c r="A22" s="462"/>
      <c r="B22" s="79"/>
      <c r="C22" s="79"/>
      <c r="D22" s="79"/>
      <c r="E22" s="79"/>
      <c r="F22" s="79"/>
      <c r="G22" s="79"/>
      <c r="H22" s="926" t="s">
        <v>140</v>
      </c>
      <c r="I22" s="926"/>
      <c r="J22" s="79"/>
      <c r="K22" s="79"/>
    </row>
    <row r="23" spans="1:58" s="65" customFormat="1" ht="20.100000000000001" customHeight="1" x14ac:dyDescent="0.7">
      <c r="A23" s="255" t="s">
        <v>255</v>
      </c>
      <c r="B23" s="256"/>
      <c r="C23" s="256"/>
      <c r="D23" s="256"/>
      <c r="E23" s="256"/>
      <c r="F23" s="79"/>
      <c r="G23" s="256"/>
      <c r="H23" s="256"/>
      <c r="I23" s="256"/>
      <c r="J23" s="256"/>
      <c r="K23" s="256"/>
    </row>
    <row r="24" spans="1:58" s="65" customFormat="1" ht="17.7" customHeight="1" x14ac:dyDescent="0.7">
      <c r="A24" s="255" t="s">
        <v>256</v>
      </c>
      <c r="B24" s="256"/>
      <c r="C24" s="256"/>
      <c r="D24" s="256"/>
      <c r="E24" s="256"/>
      <c r="F24" s="256"/>
      <c r="G24" s="256"/>
      <c r="H24" s="256"/>
      <c r="I24" s="256"/>
      <c r="J24" s="256"/>
      <c r="K24" s="256"/>
    </row>
    <row r="25" spans="1:58" s="65" customFormat="1" ht="18" customHeight="1" x14ac:dyDescent="0.7">
      <c r="A25" s="255" t="s">
        <v>257</v>
      </c>
      <c r="B25" s="256"/>
      <c r="C25" s="256"/>
      <c r="D25" s="256"/>
      <c r="E25" s="256"/>
      <c r="F25" s="256"/>
      <c r="G25" s="256"/>
      <c r="H25" s="256"/>
      <c r="I25" s="256"/>
      <c r="J25" s="256"/>
      <c r="K25" s="256"/>
    </row>
    <row r="26" spans="1:58" s="65" customFormat="1" x14ac:dyDescent="0.7">
      <c r="A26" s="284"/>
    </row>
    <row r="27" spans="1:58" s="65" customFormat="1" x14ac:dyDescent="0.7">
      <c r="A27" s="284"/>
    </row>
    <row r="28" spans="1:58" s="65" customFormat="1" x14ac:dyDescent="0.7">
      <c r="A28" s="284"/>
    </row>
    <row r="29" spans="1:58" s="65" customFormat="1" x14ac:dyDescent="0.7">
      <c r="A29" s="284"/>
    </row>
    <row r="30" spans="1:58" s="65" customFormat="1" x14ac:dyDescent="0.7">
      <c r="A30" s="284"/>
    </row>
    <row r="31" spans="1:58" s="65" customFormat="1" x14ac:dyDescent="0.7">
      <c r="A31" s="284"/>
    </row>
    <row r="32" spans="1:58" s="65" customFormat="1" x14ac:dyDescent="0.7">
      <c r="A32" s="284"/>
    </row>
    <row r="33" spans="1:1" s="65" customFormat="1" x14ac:dyDescent="0.7">
      <c r="A33" s="284"/>
    </row>
    <row r="34" spans="1:1" s="65" customFormat="1" x14ac:dyDescent="0.7">
      <c r="A34" s="284"/>
    </row>
    <row r="35" spans="1:1" s="65" customFormat="1" x14ac:dyDescent="0.7">
      <c r="A35" s="284"/>
    </row>
    <row r="36" spans="1:1" s="65" customFormat="1" x14ac:dyDescent="0.7">
      <c r="A36" s="284"/>
    </row>
    <row r="37" spans="1:1" s="65" customFormat="1" x14ac:dyDescent="0.7">
      <c r="A37" s="284"/>
    </row>
    <row r="38" spans="1:1" s="65" customFormat="1" x14ac:dyDescent="0.7">
      <c r="A38" s="284"/>
    </row>
    <row r="39" spans="1:1" s="65" customFormat="1" x14ac:dyDescent="0.7">
      <c r="A39" s="284"/>
    </row>
    <row r="40" spans="1:1" s="65" customFormat="1" x14ac:dyDescent="0.7">
      <c r="A40" s="284"/>
    </row>
    <row r="41" spans="1:1" s="65" customFormat="1" x14ac:dyDescent="0.7">
      <c r="A41" s="284"/>
    </row>
    <row r="42" spans="1:1" s="65" customFormat="1" x14ac:dyDescent="0.7">
      <c r="A42" s="284"/>
    </row>
    <row r="43" spans="1:1" s="65" customFormat="1" x14ac:dyDescent="0.7">
      <c r="A43" s="284"/>
    </row>
    <row r="44" spans="1:1" s="65" customFormat="1" x14ac:dyDescent="0.7">
      <c r="A44" s="284"/>
    </row>
    <row r="45" spans="1:1" s="65" customFormat="1" x14ac:dyDescent="0.7">
      <c r="A45" s="284"/>
    </row>
    <row r="46" spans="1:1" s="65" customFormat="1" x14ac:dyDescent="0.7">
      <c r="A46" s="284"/>
    </row>
    <row r="47" spans="1:1" s="65" customFormat="1" x14ac:dyDescent="0.7">
      <c r="A47" s="284"/>
    </row>
    <row r="48" spans="1:1" s="65" customFormat="1" x14ac:dyDescent="0.7">
      <c r="A48" s="284"/>
    </row>
    <row r="49" spans="1:1" s="65" customFormat="1" x14ac:dyDescent="0.7">
      <c r="A49" s="284"/>
    </row>
    <row r="50" spans="1:1" s="65" customFormat="1" x14ac:dyDescent="0.7">
      <c r="A50" s="284"/>
    </row>
    <row r="51" spans="1:1" s="65" customFormat="1" x14ac:dyDescent="0.7">
      <c r="A51" s="284"/>
    </row>
    <row r="52" spans="1:1" s="65" customFormat="1" x14ac:dyDescent="0.7">
      <c r="A52" s="284"/>
    </row>
    <row r="53" spans="1:1" s="65" customFormat="1" x14ac:dyDescent="0.7">
      <c r="A53" s="284"/>
    </row>
    <row r="54" spans="1:1" s="65" customFormat="1" x14ac:dyDescent="0.7">
      <c r="A54" s="284"/>
    </row>
    <row r="55" spans="1:1" s="65" customFormat="1" x14ac:dyDescent="0.7">
      <c r="A55" s="284"/>
    </row>
    <row r="56" spans="1:1" s="65" customFormat="1" x14ac:dyDescent="0.7">
      <c r="A56" s="284"/>
    </row>
    <row r="57" spans="1:1" s="65" customFormat="1" x14ac:dyDescent="0.7">
      <c r="A57" s="284"/>
    </row>
    <row r="58" spans="1:1" s="65" customFormat="1" x14ac:dyDescent="0.7">
      <c r="A58" s="284"/>
    </row>
    <row r="59" spans="1:1" s="65" customFormat="1" x14ac:dyDescent="0.7">
      <c r="A59" s="284"/>
    </row>
    <row r="60" spans="1:1" s="65" customFormat="1" x14ac:dyDescent="0.7">
      <c r="A60" s="284"/>
    </row>
    <row r="61" spans="1:1" s="65" customFormat="1" x14ac:dyDescent="0.7">
      <c r="A61" s="284"/>
    </row>
    <row r="62" spans="1:1" s="65" customFormat="1" x14ac:dyDescent="0.7">
      <c r="A62" s="284"/>
    </row>
    <row r="63" spans="1:1" s="65" customFormat="1" x14ac:dyDescent="0.7">
      <c r="A63" s="284"/>
    </row>
    <row r="64" spans="1:1" s="65" customFormat="1" x14ac:dyDescent="0.7">
      <c r="A64" s="284"/>
    </row>
    <row r="65" spans="1:44" x14ac:dyDescent="0.7">
      <c r="A65" s="284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</row>
    <row r="66" spans="1:44" x14ac:dyDescent="0.7">
      <c r="A66" s="284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</row>
    <row r="67" spans="1:44" x14ac:dyDescent="0.7">
      <c r="A67" s="284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</row>
    <row r="68" spans="1:44" x14ac:dyDescent="0.7">
      <c r="F68" s="65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</row>
  </sheetData>
  <sheetProtection password="C683" sheet="1" objects="1" scenarios="1"/>
  <mergeCells count="30">
    <mergeCell ref="J15:J19"/>
    <mergeCell ref="K15:K19"/>
    <mergeCell ref="B15:B19"/>
    <mergeCell ref="C15:C19"/>
    <mergeCell ref="D15:D19"/>
    <mergeCell ref="H21:I21"/>
    <mergeCell ref="H22:I22"/>
    <mergeCell ref="B8:B10"/>
    <mergeCell ref="B12:B14"/>
    <mergeCell ref="F12:F13"/>
    <mergeCell ref="H12:H13"/>
    <mergeCell ref="H15:H16"/>
    <mergeCell ref="C9:C11"/>
    <mergeCell ref="J12:J14"/>
    <mergeCell ref="K12:K14"/>
    <mergeCell ref="H6:I6"/>
    <mergeCell ref="F8:F9"/>
    <mergeCell ref="H8:H9"/>
    <mergeCell ref="J8:J10"/>
    <mergeCell ref="K8:K10"/>
    <mergeCell ref="A1:K1"/>
    <mergeCell ref="A2:K2"/>
    <mergeCell ref="A3:K3"/>
    <mergeCell ref="A4:K4"/>
    <mergeCell ref="A5:A7"/>
    <mergeCell ref="C5:C7"/>
    <mergeCell ref="F5:G6"/>
    <mergeCell ref="H5:I5"/>
    <mergeCell ref="J5:J7"/>
    <mergeCell ref="K5:K7"/>
  </mergeCells>
  <pageMargins left="0.51181102362204722" right="0.11811023622047245" top="0.55118110236220474" bottom="0.59055118110236227" header="0.39370078740157483" footer="0.39370078740157483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61"/>
  <sheetViews>
    <sheetView zoomScale="102" zoomScaleNormal="102" workbookViewId="0">
      <pane ySplit="7" topLeftCell="A8" activePane="bottomLeft" state="frozen"/>
      <selection pane="bottomLeft" activeCell="I8" sqref="I8"/>
    </sheetView>
  </sheetViews>
  <sheetFormatPr defaultColWidth="9" defaultRowHeight="24.6" x14ac:dyDescent="0.7"/>
  <cols>
    <col min="1" max="1" width="3.8984375" style="68" customWidth="1"/>
    <col min="2" max="2" width="20.59765625" style="64" customWidth="1"/>
    <col min="3" max="3" width="12.8984375" style="64" customWidth="1"/>
    <col min="4" max="4" width="10.69921875" style="64" customWidth="1"/>
    <col min="5" max="5" width="9" style="64" customWidth="1"/>
    <col min="6" max="6" width="12.09765625" style="64" customWidth="1"/>
    <col min="7" max="7" width="10.5" style="64" customWidth="1"/>
    <col min="8" max="8" width="11.8984375" style="64" customWidth="1"/>
    <col min="9" max="9" width="10.69921875" style="64" customWidth="1"/>
    <col min="10" max="10" width="12.8984375" style="64" customWidth="1"/>
    <col min="11" max="11" width="18" style="64" customWidth="1"/>
    <col min="12" max="12" width="12.09765625" style="65" customWidth="1"/>
    <col min="13" max="44" width="9" style="65"/>
    <col min="45" max="16384" width="9" style="64"/>
  </cols>
  <sheetData>
    <row r="1" spans="1:58" x14ac:dyDescent="0.7">
      <c r="A1" s="952" t="s">
        <v>3</v>
      </c>
      <c r="B1" s="952"/>
      <c r="C1" s="952"/>
      <c r="D1" s="952"/>
      <c r="E1" s="952"/>
      <c r="F1" s="952"/>
      <c r="G1" s="952"/>
      <c r="H1" s="952"/>
      <c r="I1" s="952"/>
      <c r="J1" s="952"/>
      <c r="K1" s="952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</row>
    <row r="2" spans="1:58" x14ac:dyDescent="0.7">
      <c r="A2" s="953" t="s">
        <v>464</v>
      </c>
      <c r="B2" s="953"/>
      <c r="C2" s="953"/>
      <c r="D2" s="953"/>
      <c r="E2" s="953"/>
      <c r="F2" s="953"/>
      <c r="G2" s="953"/>
      <c r="H2" s="953"/>
      <c r="I2" s="953"/>
      <c r="J2" s="953"/>
      <c r="K2" s="953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</row>
    <row r="3" spans="1:58" s="65" customFormat="1" x14ac:dyDescent="0.7">
      <c r="A3" s="954" t="s">
        <v>82</v>
      </c>
      <c r="B3" s="954"/>
      <c r="C3" s="954"/>
      <c r="D3" s="954"/>
      <c r="E3" s="954"/>
      <c r="F3" s="954"/>
      <c r="G3" s="954"/>
      <c r="H3" s="954"/>
      <c r="I3" s="954"/>
      <c r="J3" s="954"/>
      <c r="K3" s="954"/>
    </row>
    <row r="4" spans="1:58" s="65" customFormat="1" x14ac:dyDescent="0.7">
      <c r="A4" s="954" t="s">
        <v>465</v>
      </c>
      <c r="B4" s="954"/>
      <c r="C4" s="954"/>
      <c r="D4" s="954"/>
      <c r="E4" s="954"/>
      <c r="F4" s="954"/>
      <c r="G4" s="954"/>
      <c r="H4" s="954"/>
      <c r="I4" s="954"/>
      <c r="J4" s="954"/>
      <c r="K4" s="954"/>
    </row>
    <row r="5" spans="1:58" s="242" customFormat="1" ht="18.600000000000001" x14ac:dyDescent="0.55000000000000004">
      <c r="A5" s="915" t="s">
        <v>76</v>
      </c>
      <c r="B5" s="162"/>
      <c r="C5" s="915" t="s">
        <v>83</v>
      </c>
      <c r="D5" s="163"/>
      <c r="E5" s="164" t="s">
        <v>0</v>
      </c>
      <c r="F5" s="920" t="s">
        <v>71</v>
      </c>
      <c r="G5" s="921"/>
      <c r="H5" s="924" t="s">
        <v>85</v>
      </c>
      <c r="I5" s="925"/>
      <c r="J5" s="915" t="s">
        <v>79</v>
      </c>
      <c r="K5" s="915" t="s">
        <v>84</v>
      </c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</row>
    <row r="6" spans="1:58" s="242" customFormat="1" ht="18.600000000000001" x14ac:dyDescent="0.55000000000000004">
      <c r="A6" s="916"/>
      <c r="B6" s="449" t="s">
        <v>25</v>
      </c>
      <c r="C6" s="918"/>
      <c r="D6" s="448" t="s">
        <v>26</v>
      </c>
      <c r="E6" s="448" t="s">
        <v>69</v>
      </c>
      <c r="F6" s="922"/>
      <c r="G6" s="923"/>
      <c r="H6" s="890" t="s">
        <v>86</v>
      </c>
      <c r="I6" s="891"/>
      <c r="J6" s="916"/>
      <c r="K6" s="918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</row>
    <row r="7" spans="1:58" s="242" customFormat="1" ht="18.600000000000001" x14ac:dyDescent="0.55000000000000004">
      <c r="A7" s="917"/>
      <c r="B7" s="168"/>
      <c r="C7" s="919"/>
      <c r="D7" s="169"/>
      <c r="E7" s="169"/>
      <c r="F7" s="170" t="s">
        <v>150</v>
      </c>
      <c r="G7" s="171" t="s">
        <v>151</v>
      </c>
      <c r="H7" s="170" t="s">
        <v>152</v>
      </c>
      <c r="I7" s="172" t="s">
        <v>151</v>
      </c>
      <c r="J7" s="917"/>
      <c r="K7" s="919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</row>
    <row r="8" spans="1:58" s="86" customFormat="1" ht="21.75" customHeight="1" x14ac:dyDescent="0.55000000000000004">
      <c r="A8" s="109">
        <v>1</v>
      </c>
      <c r="B8" s="968" t="s">
        <v>466</v>
      </c>
      <c r="C8" s="111">
        <v>1585880.38</v>
      </c>
      <c r="D8" s="111">
        <v>1585880.38</v>
      </c>
      <c r="E8" s="456" t="s">
        <v>92</v>
      </c>
      <c r="F8" s="903" t="s">
        <v>467</v>
      </c>
      <c r="G8" s="111">
        <v>1585880.38</v>
      </c>
      <c r="H8" s="903" t="s">
        <v>467</v>
      </c>
      <c r="I8" s="111">
        <v>1575164.98</v>
      </c>
      <c r="J8" s="909" t="s">
        <v>198</v>
      </c>
      <c r="K8" s="903" t="s">
        <v>468</v>
      </c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</row>
    <row r="9" spans="1:58" s="86" customFormat="1" ht="33.75" customHeight="1" x14ac:dyDescent="0.55000000000000004">
      <c r="A9" s="454"/>
      <c r="B9" s="1003"/>
      <c r="C9" s="150" t="s">
        <v>78</v>
      </c>
      <c r="D9" s="150" t="s">
        <v>78</v>
      </c>
      <c r="E9" s="451"/>
      <c r="F9" s="904"/>
      <c r="G9" s="150" t="s">
        <v>78</v>
      </c>
      <c r="H9" s="904"/>
      <c r="I9" s="150" t="s">
        <v>78</v>
      </c>
      <c r="J9" s="910"/>
      <c r="K9" s="904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D9" s="245"/>
      <c r="BE9" s="245"/>
      <c r="BF9" s="245"/>
    </row>
    <row r="10" spans="1:58" ht="43.2" customHeight="1" x14ac:dyDescent="0.7">
      <c r="A10" s="454"/>
      <c r="B10" s="1003"/>
      <c r="C10" s="453"/>
      <c r="D10" s="65"/>
      <c r="E10" s="451"/>
      <c r="F10" s="904"/>
      <c r="G10" s="150"/>
      <c r="H10" s="1002"/>
      <c r="I10" s="150"/>
      <c r="J10" s="910"/>
      <c r="K10" s="904"/>
    </row>
    <row r="11" spans="1:58" ht="32.4" customHeight="1" x14ac:dyDescent="0.7">
      <c r="A11" s="73"/>
      <c r="B11" s="969"/>
      <c r="C11" s="158"/>
      <c r="D11" s="158"/>
      <c r="E11" s="457"/>
      <c r="F11" s="905"/>
      <c r="G11" s="455"/>
      <c r="H11" s="1038"/>
      <c r="I11" s="455"/>
      <c r="J11" s="911"/>
      <c r="K11" s="90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</row>
    <row r="12" spans="1:58" ht="32.4" customHeight="1" x14ac:dyDescent="0.7">
      <c r="A12" s="208"/>
      <c r="B12" s="122"/>
      <c r="C12" s="112"/>
      <c r="D12" s="112"/>
      <c r="E12" s="209"/>
      <c r="F12" s="458"/>
      <c r="G12" s="459"/>
      <c r="H12" s="458"/>
      <c r="I12" s="459"/>
      <c r="J12" s="258"/>
      <c r="K12" s="458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</row>
    <row r="13" spans="1:58" ht="32.4" customHeight="1" x14ac:dyDescent="0.7">
      <c r="A13" s="450"/>
      <c r="B13" s="79"/>
      <c r="C13" s="79"/>
      <c r="D13" s="79"/>
      <c r="E13" s="79"/>
      <c r="F13" s="452"/>
      <c r="G13" s="80" t="s">
        <v>87</v>
      </c>
      <c r="H13" s="926" t="s">
        <v>258</v>
      </c>
      <c r="I13" s="926"/>
      <c r="J13" s="79"/>
      <c r="K13" s="79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</row>
    <row r="14" spans="1:58" x14ac:dyDescent="0.7">
      <c r="A14" s="450"/>
      <c r="B14" s="79"/>
      <c r="C14" s="79"/>
      <c r="D14" s="79"/>
      <c r="E14" s="79"/>
      <c r="F14" s="79"/>
      <c r="G14" s="79"/>
      <c r="H14" s="926" t="s">
        <v>140</v>
      </c>
      <c r="I14" s="926"/>
      <c r="J14" s="79"/>
      <c r="K14" s="79"/>
    </row>
    <row r="15" spans="1:58" s="65" customFormat="1" x14ac:dyDescent="0.7">
      <c r="A15" s="255" t="s">
        <v>255</v>
      </c>
      <c r="B15" s="256"/>
      <c r="C15" s="256"/>
      <c r="D15" s="256"/>
      <c r="E15" s="256"/>
      <c r="F15" s="79"/>
      <c r="G15" s="256"/>
      <c r="H15" s="256"/>
      <c r="I15" s="256"/>
      <c r="J15" s="256"/>
      <c r="K15" s="256"/>
    </row>
    <row r="16" spans="1:58" s="65" customFormat="1" x14ac:dyDescent="0.7">
      <c r="A16" s="255" t="s">
        <v>256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</row>
    <row r="17" spans="1:11" s="65" customFormat="1" x14ac:dyDescent="0.7">
      <c r="A17" s="255" t="s">
        <v>257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</row>
    <row r="18" spans="1:11" s="65" customFormat="1" x14ac:dyDescent="0.7">
      <c r="A18" s="284"/>
      <c r="F18" s="256"/>
    </row>
    <row r="19" spans="1:11" s="65" customFormat="1" x14ac:dyDescent="0.7">
      <c r="A19" s="284"/>
    </row>
    <row r="20" spans="1:11" s="65" customFormat="1" x14ac:dyDescent="0.7">
      <c r="A20" s="284"/>
    </row>
    <row r="21" spans="1:11" s="65" customFormat="1" x14ac:dyDescent="0.7">
      <c r="A21" s="284"/>
    </row>
    <row r="22" spans="1:11" s="65" customFormat="1" x14ac:dyDescent="0.7">
      <c r="A22" s="284"/>
    </row>
    <row r="23" spans="1:11" s="65" customFormat="1" x14ac:dyDescent="0.7">
      <c r="A23" s="284"/>
    </row>
    <row r="24" spans="1:11" s="65" customFormat="1" x14ac:dyDescent="0.7">
      <c r="A24" s="284"/>
    </row>
    <row r="25" spans="1:11" s="65" customFormat="1" x14ac:dyDescent="0.7">
      <c r="A25" s="284"/>
    </row>
    <row r="26" spans="1:11" s="65" customFormat="1" x14ac:dyDescent="0.7">
      <c r="A26" s="284"/>
    </row>
    <row r="27" spans="1:11" s="65" customFormat="1" x14ac:dyDescent="0.7">
      <c r="A27" s="284"/>
    </row>
    <row r="28" spans="1:11" s="65" customFormat="1" x14ac:dyDescent="0.7">
      <c r="A28" s="284"/>
    </row>
    <row r="29" spans="1:11" s="65" customFormat="1" x14ac:dyDescent="0.7">
      <c r="A29" s="284"/>
    </row>
    <row r="30" spans="1:11" s="65" customFormat="1" x14ac:dyDescent="0.7">
      <c r="A30" s="284"/>
    </row>
    <row r="31" spans="1:11" s="65" customFormat="1" x14ac:dyDescent="0.7">
      <c r="A31" s="284"/>
    </row>
    <row r="32" spans="1:11" s="65" customFormat="1" x14ac:dyDescent="0.7">
      <c r="A32" s="284"/>
    </row>
    <row r="33" spans="1:1" s="65" customFormat="1" x14ac:dyDescent="0.7">
      <c r="A33" s="284"/>
    </row>
    <row r="34" spans="1:1" s="65" customFormat="1" x14ac:dyDescent="0.7">
      <c r="A34" s="284"/>
    </row>
    <row r="35" spans="1:1" s="65" customFormat="1" x14ac:dyDescent="0.7">
      <c r="A35" s="284"/>
    </row>
    <row r="36" spans="1:1" s="65" customFormat="1" x14ac:dyDescent="0.7">
      <c r="A36" s="284"/>
    </row>
    <row r="37" spans="1:1" s="65" customFormat="1" x14ac:dyDescent="0.7">
      <c r="A37" s="284"/>
    </row>
    <row r="38" spans="1:1" s="65" customFormat="1" x14ac:dyDescent="0.7">
      <c r="A38" s="284"/>
    </row>
    <row r="39" spans="1:1" s="65" customFormat="1" x14ac:dyDescent="0.7">
      <c r="A39" s="284"/>
    </row>
    <row r="40" spans="1:1" s="65" customFormat="1" x14ac:dyDescent="0.7">
      <c r="A40" s="284"/>
    </row>
    <row r="41" spans="1:1" s="65" customFormat="1" x14ac:dyDescent="0.7">
      <c r="A41" s="284"/>
    </row>
    <row r="42" spans="1:1" s="65" customFormat="1" x14ac:dyDescent="0.7">
      <c r="A42" s="284"/>
    </row>
    <row r="43" spans="1:1" s="65" customFormat="1" x14ac:dyDescent="0.7">
      <c r="A43" s="284"/>
    </row>
    <row r="44" spans="1:1" s="65" customFormat="1" x14ac:dyDescent="0.7">
      <c r="A44" s="284"/>
    </row>
    <row r="45" spans="1:1" s="65" customFormat="1" x14ac:dyDescent="0.7">
      <c r="A45" s="284"/>
    </row>
    <row r="46" spans="1:1" s="65" customFormat="1" x14ac:dyDescent="0.7">
      <c r="A46" s="284"/>
    </row>
    <row r="47" spans="1:1" s="65" customFormat="1" x14ac:dyDescent="0.7">
      <c r="A47" s="284"/>
    </row>
    <row r="48" spans="1:1" s="65" customFormat="1" x14ac:dyDescent="0.7">
      <c r="A48" s="284"/>
    </row>
    <row r="49" spans="1:11" s="65" customFormat="1" x14ac:dyDescent="0.7">
      <c r="A49" s="284"/>
    </row>
    <row r="50" spans="1:11" s="65" customFormat="1" x14ac:dyDescent="0.7">
      <c r="A50" s="284"/>
    </row>
    <row r="51" spans="1:11" s="65" customFormat="1" x14ac:dyDescent="0.7">
      <c r="A51" s="284"/>
    </row>
    <row r="52" spans="1:11" s="65" customFormat="1" x14ac:dyDescent="0.7">
      <c r="A52" s="284"/>
    </row>
    <row r="53" spans="1:11" s="65" customFormat="1" x14ac:dyDescent="0.7">
      <c r="A53" s="284"/>
    </row>
    <row r="54" spans="1:11" s="65" customFormat="1" x14ac:dyDescent="0.7">
      <c r="A54" s="284"/>
    </row>
    <row r="55" spans="1:11" s="65" customFormat="1" x14ac:dyDescent="0.7">
      <c r="A55" s="284"/>
    </row>
    <row r="56" spans="1:11" s="65" customFormat="1" x14ac:dyDescent="0.7">
      <c r="A56" s="284"/>
    </row>
    <row r="57" spans="1:11" s="65" customFormat="1" x14ac:dyDescent="0.7">
      <c r="A57" s="284"/>
    </row>
    <row r="58" spans="1:11" s="64" customFormat="1" x14ac:dyDescent="0.7">
      <c r="A58" s="284"/>
      <c r="B58" s="65"/>
      <c r="C58" s="65"/>
      <c r="D58" s="65"/>
      <c r="E58" s="65"/>
      <c r="F58" s="65"/>
      <c r="G58" s="65"/>
      <c r="H58" s="65"/>
      <c r="I58" s="65"/>
      <c r="J58" s="65"/>
      <c r="K58" s="65"/>
    </row>
    <row r="59" spans="1:11" s="64" customFormat="1" x14ac:dyDescent="0.7">
      <c r="A59" s="284"/>
      <c r="B59" s="65"/>
      <c r="C59" s="65"/>
      <c r="D59" s="65"/>
      <c r="E59" s="65"/>
      <c r="F59" s="65"/>
      <c r="G59" s="65"/>
      <c r="H59" s="65"/>
      <c r="I59" s="65"/>
      <c r="J59" s="65"/>
      <c r="K59" s="65"/>
    </row>
    <row r="60" spans="1:11" s="64" customFormat="1" x14ac:dyDescent="0.7">
      <c r="A60" s="284"/>
      <c r="B60" s="65"/>
      <c r="C60" s="65"/>
      <c r="D60" s="65"/>
      <c r="E60" s="65"/>
      <c r="F60" s="65"/>
      <c r="G60" s="65"/>
      <c r="H60" s="65"/>
      <c r="I60" s="65"/>
      <c r="J60" s="65"/>
      <c r="K60" s="65"/>
    </row>
    <row r="61" spans="1:11" s="64" customFormat="1" x14ac:dyDescent="0.7">
      <c r="A61" s="68"/>
      <c r="F61" s="65"/>
    </row>
  </sheetData>
  <sheetProtection password="C683" sheet="1" objects="1" scenarios="1"/>
  <mergeCells count="20">
    <mergeCell ref="A1:K1"/>
    <mergeCell ref="A2:K2"/>
    <mergeCell ref="A3:K3"/>
    <mergeCell ref="A4:K4"/>
    <mergeCell ref="A5:A7"/>
    <mergeCell ref="C5:C7"/>
    <mergeCell ref="F5:G6"/>
    <mergeCell ref="H5:I5"/>
    <mergeCell ref="J5:J7"/>
    <mergeCell ref="K5:K7"/>
    <mergeCell ref="H6:I6"/>
    <mergeCell ref="B8:B11"/>
    <mergeCell ref="K8:K11"/>
    <mergeCell ref="F10:F11"/>
    <mergeCell ref="H13:I13"/>
    <mergeCell ref="H14:I14"/>
    <mergeCell ref="H10:H11"/>
    <mergeCell ref="J8:J11"/>
    <mergeCell ref="F8:F9"/>
    <mergeCell ref="H8:H9"/>
  </mergeCells>
  <pageMargins left="0.31496062992125984" right="0.11811023622047245" top="0.35433070866141736" bottom="0.15748031496062992" header="0" footer="0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65"/>
  <sheetViews>
    <sheetView topLeftCell="A8" zoomScale="110" zoomScaleNormal="110" workbookViewId="0">
      <selection activeCell="I15" sqref="I15"/>
    </sheetView>
  </sheetViews>
  <sheetFormatPr defaultColWidth="9" defaultRowHeight="24.6" x14ac:dyDescent="0.7"/>
  <cols>
    <col min="1" max="1" width="3.8984375" style="68" customWidth="1"/>
    <col min="2" max="2" width="20.59765625" style="64" customWidth="1"/>
    <col min="3" max="3" width="12.8984375" style="64" customWidth="1"/>
    <col min="4" max="4" width="10.69921875" style="64" customWidth="1"/>
    <col min="5" max="5" width="9" style="64" customWidth="1"/>
    <col min="6" max="6" width="12.09765625" style="64" customWidth="1"/>
    <col min="7" max="7" width="10.5" style="64" customWidth="1"/>
    <col min="8" max="8" width="11.8984375" style="64" customWidth="1"/>
    <col min="9" max="9" width="10.69921875" style="64" customWidth="1"/>
    <col min="10" max="10" width="12.8984375" style="64" customWidth="1"/>
    <col min="11" max="11" width="18" style="64" customWidth="1"/>
    <col min="12" max="12" width="12.09765625" style="65" customWidth="1"/>
    <col min="13" max="44" width="9" style="65"/>
    <col min="45" max="16384" width="9" style="64"/>
  </cols>
  <sheetData>
    <row r="1" spans="1:58" x14ac:dyDescent="0.7">
      <c r="A1" s="952" t="s">
        <v>3</v>
      </c>
      <c r="B1" s="952"/>
      <c r="C1" s="952"/>
      <c r="D1" s="952"/>
      <c r="E1" s="952"/>
      <c r="F1" s="952"/>
      <c r="G1" s="952"/>
      <c r="H1" s="952"/>
      <c r="I1" s="952"/>
      <c r="J1" s="952"/>
      <c r="K1" s="952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</row>
    <row r="2" spans="1:58" x14ac:dyDescent="0.7">
      <c r="A2" s="953" t="s">
        <v>443</v>
      </c>
      <c r="B2" s="953"/>
      <c r="C2" s="953"/>
      <c r="D2" s="953"/>
      <c r="E2" s="953"/>
      <c r="F2" s="953"/>
      <c r="G2" s="953"/>
      <c r="H2" s="953"/>
      <c r="I2" s="953"/>
      <c r="J2" s="953"/>
      <c r="K2" s="953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</row>
    <row r="3" spans="1:58" s="65" customFormat="1" x14ac:dyDescent="0.7">
      <c r="A3" s="954" t="s">
        <v>82</v>
      </c>
      <c r="B3" s="954"/>
      <c r="C3" s="954"/>
      <c r="D3" s="954"/>
      <c r="E3" s="954"/>
      <c r="F3" s="954"/>
      <c r="G3" s="954"/>
      <c r="H3" s="954"/>
      <c r="I3" s="954"/>
      <c r="J3" s="954"/>
      <c r="K3" s="954"/>
    </row>
    <row r="4" spans="1:58" s="65" customFormat="1" x14ac:dyDescent="0.7">
      <c r="A4" s="954" t="s">
        <v>444</v>
      </c>
      <c r="B4" s="954"/>
      <c r="C4" s="954"/>
      <c r="D4" s="954"/>
      <c r="E4" s="954"/>
      <c r="F4" s="954"/>
      <c r="G4" s="954"/>
      <c r="H4" s="954"/>
      <c r="I4" s="954"/>
      <c r="J4" s="954"/>
      <c r="K4" s="954"/>
    </row>
    <row r="5" spans="1:58" s="242" customFormat="1" ht="18.600000000000001" x14ac:dyDescent="0.55000000000000004">
      <c r="A5" s="915" t="s">
        <v>76</v>
      </c>
      <c r="B5" s="162"/>
      <c r="C5" s="915" t="s">
        <v>83</v>
      </c>
      <c r="D5" s="163"/>
      <c r="E5" s="164" t="s">
        <v>0</v>
      </c>
      <c r="F5" s="920" t="s">
        <v>71</v>
      </c>
      <c r="G5" s="921"/>
      <c r="H5" s="924" t="s">
        <v>85</v>
      </c>
      <c r="I5" s="925"/>
      <c r="J5" s="915" t="s">
        <v>79</v>
      </c>
      <c r="K5" s="915" t="s">
        <v>84</v>
      </c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</row>
    <row r="6" spans="1:58" s="242" customFormat="1" ht="18.600000000000001" x14ac:dyDescent="0.55000000000000004">
      <c r="A6" s="916"/>
      <c r="B6" s="434" t="s">
        <v>25</v>
      </c>
      <c r="C6" s="918"/>
      <c r="D6" s="433" t="s">
        <v>26</v>
      </c>
      <c r="E6" s="433" t="s">
        <v>69</v>
      </c>
      <c r="F6" s="922"/>
      <c r="G6" s="923"/>
      <c r="H6" s="890" t="s">
        <v>86</v>
      </c>
      <c r="I6" s="891"/>
      <c r="J6" s="916"/>
      <c r="K6" s="918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</row>
    <row r="7" spans="1:58" s="242" customFormat="1" ht="18.600000000000001" x14ac:dyDescent="0.55000000000000004">
      <c r="A7" s="917"/>
      <c r="B7" s="168"/>
      <c r="C7" s="919"/>
      <c r="D7" s="169"/>
      <c r="E7" s="169"/>
      <c r="F7" s="170" t="s">
        <v>150</v>
      </c>
      <c r="G7" s="171" t="s">
        <v>151</v>
      </c>
      <c r="H7" s="170" t="s">
        <v>152</v>
      </c>
      <c r="I7" s="172" t="s">
        <v>151</v>
      </c>
      <c r="J7" s="917"/>
      <c r="K7" s="919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</row>
    <row r="8" spans="1:58" s="86" customFormat="1" ht="18.75" customHeight="1" x14ac:dyDescent="0.55000000000000004">
      <c r="A8" s="109">
        <v>1</v>
      </c>
      <c r="B8" s="968" t="s">
        <v>445</v>
      </c>
      <c r="C8" s="150">
        <v>4841559.54</v>
      </c>
      <c r="D8" s="150">
        <v>4607290.53</v>
      </c>
      <c r="E8" s="435" t="s">
        <v>92</v>
      </c>
      <c r="F8" s="903" t="s">
        <v>446</v>
      </c>
      <c r="G8" s="150">
        <v>3886813.8</v>
      </c>
      <c r="H8" s="903" t="s">
        <v>446</v>
      </c>
      <c r="I8" s="150">
        <v>3449296.48</v>
      </c>
      <c r="J8" s="910" t="s">
        <v>460</v>
      </c>
      <c r="K8" s="904" t="s">
        <v>448</v>
      </c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</row>
    <row r="9" spans="1:58" s="86" customFormat="1" ht="18.75" customHeight="1" x14ac:dyDescent="0.55000000000000004">
      <c r="A9" s="436"/>
      <c r="B9" s="1003"/>
      <c r="C9" s="150" t="s">
        <v>78</v>
      </c>
      <c r="D9" s="150" t="s">
        <v>78</v>
      </c>
      <c r="E9" s="436"/>
      <c r="F9" s="904"/>
      <c r="G9" s="150" t="s">
        <v>78</v>
      </c>
      <c r="H9" s="904"/>
      <c r="I9" s="150" t="s">
        <v>77</v>
      </c>
      <c r="J9" s="910"/>
      <c r="K9" s="904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D9" s="245"/>
      <c r="BE9" s="245"/>
      <c r="BF9" s="245"/>
    </row>
    <row r="10" spans="1:58" s="86" customFormat="1" ht="17.25" customHeight="1" x14ac:dyDescent="0.55000000000000004">
      <c r="A10" s="436"/>
      <c r="B10" s="1003"/>
      <c r="C10" s="150"/>
      <c r="D10" s="150"/>
      <c r="E10" s="436"/>
      <c r="F10" s="903" t="s">
        <v>447</v>
      </c>
      <c r="G10" s="111">
        <v>4378564.3600000003</v>
      </c>
      <c r="H10" s="904"/>
      <c r="I10" s="150"/>
      <c r="J10" s="910"/>
      <c r="K10" s="904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5"/>
      <c r="AP10" s="245"/>
      <c r="AQ10" s="245"/>
      <c r="AR10" s="245"/>
      <c r="AS10" s="245"/>
      <c r="AT10" s="245"/>
      <c r="AU10" s="245"/>
      <c r="AV10" s="245"/>
      <c r="AW10" s="245"/>
      <c r="AX10" s="245"/>
      <c r="AY10" s="245"/>
      <c r="AZ10" s="245"/>
      <c r="BA10" s="245"/>
      <c r="BB10" s="245"/>
      <c r="BC10" s="245"/>
      <c r="BD10" s="245"/>
      <c r="BE10" s="245"/>
      <c r="BF10" s="245"/>
    </row>
    <row r="11" spans="1:58" s="86" customFormat="1" ht="36" customHeight="1" x14ac:dyDescent="0.55000000000000004">
      <c r="A11" s="73"/>
      <c r="B11" s="969"/>
      <c r="C11" s="158"/>
      <c r="D11" s="158"/>
      <c r="E11" s="159"/>
      <c r="F11" s="905"/>
      <c r="G11" s="437" t="s">
        <v>78</v>
      </c>
      <c r="H11" s="905"/>
      <c r="I11" s="437"/>
      <c r="J11" s="911"/>
      <c r="K11" s="90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5"/>
      <c r="BD11" s="245"/>
      <c r="BE11" s="245"/>
      <c r="BF11" s="245"/>
    </row>
    <row r="12" spans="1:58" s="86" customFormat="1" ht="18.600000000000001" customHeight="1" x14ac:dyDescent="0.55000000000000004">
      <c r="A12" s="109">
        <v>2</v>
      </c>
      <c r="B12" s="990" t="s">
        <v>456</v>
      </c>
      <c r="C12" s="438">
        <v>10447908</v>
      </c>
      <c r="D12" s="361">
        <v>10143600</v>
      </c>
      <c r="E12" s="439" t="s">
        <v>92</v>
      </c>
      <c r="F12" s="903" t="s">
        <v>452</v>
      </c>
      <c r="G12" s="337">
        <v>10221641.52</v>
      </c>
      <c r="H12" s="904" t="s">
        <v>449</v>
      </c>
      <c r="I12" s="391">
        <v>8665958</v>
      </c>
      <c r="J12" s="899" t="str">
        <f>มิ.ย.62!$J$16</f>
        <v>ตาม พรบ. การจัดซื้อฯ พ.ศ.2560 มาตรา 56 (1) (ค)</v>
      </c>
      <c r="K12" s="892" t="s">
        <v>461</v>
      </c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</row>
    <row r="13" spans="1:58" s="86" customFormat="1" ht="28.95" customHeight="1" x14ac:dyDescent="0.55000000000000004">
      <c r="A13" s="72"/>
      <c r="B13" s="991"/>
      <c r="C13" s="440" t="s">
        <v>176</v>
      </c>
      <c r="D13" s="440" t="s">
        <v>176</v>
      </c>
      <c r="E13" s="361"/>
      <c r="F13" s="905"/>
      <c r="G13" s="440" t="s">
        <v>454</v>
      </c>
      <c r="H13" s="904"/>
      <c r="I13" s="440" t="s">
        <v>157</v>
      </c>
      <c r="J13" s="989"/>
      <c r="K13" s="893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5"/>
      <c r="BB13" s="245"/>
      <c r="BC13" s="245"/>
      <c r="BD13" s="245"/>
      <c r="BE13" s="245"/>
      <c r="BF13" s="245"/>
    </row>
    <row r="14" spans="1:58" ht="41.7" customHeight="1" x14ac:dyDescent="0.7">
      <c r="A14" s="446"/>
      <c r="B14" s="992"/>
      <c r="C14" s="443"/>
      <c r="D14" s="445"/>
      <c r="E14" s="442"/>
      <c r="F14" s="444" t="s">
        <v>453</v>
      </c>
      <c r="G14" s="447" t="s">
        <v>455</v>
      </c>
      <c r="H14" s="443"/>
      <c r="I14" s="443"/>
      <c r="J14" s="1000"/>
      <c r="K14" s="894"/>
    </row>
    <row r="15" spans="1:58" s="86" customFormat="1" ht="21.75" customHeight="1" x14ac:dyDescent="0.55000000000000004">
      <c r="A15" s="109">
        <v>3</v>
      </c>
      <c r="B15" s="955" t="s">
        <v>457</v>
      </c>
      <c r="C15" s="391">
        <v>20133120</v>
      </c>
      <c r="D15" s="391">
        <v>19103095.199999999</v>
      </c>
      <c r="E15" s="326" t="s">
        <v>92</v>
      </c>
      <c r="F15" s="955" t="s">
        <v>458</v>
      </c>
      <c r="G15" s="391">
        <v>17947238.399999999</v>
      </c>
      <c r="H15" s="955" t="s">
        <v>451</v>
      </c>
      <c r="I15" s="391">
        <v>15372719.039999999</v>
      </c>
      <c r="J15" s="898" t="s">
        <v>450</v>
      </c>
      <c r="K15" s="892" t="s">
        <v>462</v>
      </c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245"/>
      <c r="AX15" s="245"/>
      <c r="AY15" s="245"/>
      <c r="AZ15" s="245"/>
      <c r="BA15" s="245"/>
      <c r="BB15" s="245"/>
      <c r="BC15" s="245"/>
      <c r="BD15" s="245"/>
      <c r="BE15" s="245"/>
      <c r="BF15" s="245"/>
    </row>
    <row r="16" spans="1:58" s="86" customFormat="1" ht="33.75" customHeight="1" x14ac:dyDescent="0.55000000000000004">
      <c r="A16" s="72"/>
      <c r="B16" s="955"/>
      <c r="C16" s="440" t="s">
        <v>176</v>
      </c>
      <c r="D16" s="440" t="s">
        <v>176</v>
      </c>
      <c r="E16" s="151"/>
      <c r="F16" s="955"/>
      <c r="G16" s="441" t="s">
        <v>459</v>
      </c>
      <c r="H16" s="903"/>
      <c r="I16" s="440" t="s">
        <v>157</v>
      </c>
      <c r="J16" s="899"/>
      <c r="K16" s="893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5"/>
      <c r="AT16" s="245"/>
      <c r="AU16" s="245"/>
      <c r="AV16" s="245"/>
      <c r="AW16" s="245"/>
      <c r="AX16" s="245"/>
      <c r="AY16" s="245"/>
      <c r="AZ16" s="245"/>
      <c r="BA16" s="245"/>
      <c r="BB16" s="245"/>
      <c r="BC16" s="245"/>
      <c r="BD16" s="245"/>
      <c r="BE16" s="245"/>
      <c r="BF16" s="245"/>
    </row>
    <row r="17" spans="1:58" ht="43.2" customHeight="1" x14ac:dyDescent="0.7">
      <c r="A17" s="446"/>
      <c r="B17" s="955"/>
      <c r="C17" s="443"/>
      <c r="D17" s="443"/>
      <c r="E17" s="443"/>
      <c r="F17" s="444" t="s">
        <v>453</v>
      </c>
      <c r="G17" s="447" t="s">
        <v>463</v>
      </c>
      <c r="H17" s="443"/>
      <c r="I17" s="443"/>
      <c r="J17" s="443"/>
      <c r="K17" s="894"/>
    </row>
    <row r="18" spans="1:58" ht="32.4" customHeight="1" x14ac:dyDescent="0.7">
      <c r="A18" s="432"/>
      <c r="B18" s="79"/>
      <c r="C18" s="79"/>
      <c r="D18" s="79"/>
      <c r="E18" s="79"/>
      <c r="F18" s="79"/>
      <c r="G18" s="80" t="s">
        <v>87</v>
      </c>
      <c r="H18" s="926" t="s">
        <v>258</v>
      </c>
      <c r="I18" s="926"/>
      <c r="J18" s="79"/>
      <c r="K18" s="79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</row>
    <row r="19" spans="1:58" x14ac:dyDescent="0.7">
      <c r="A19" s="432"/>
      <c r="B19" s="79"/>
      <c r="C19" s="79"/>
      <c r="D19" s="79"/>
      <c r="E19" s="79"/>
      <c r="F19" s="79"/>
      <c r="G19" s="79"/>
      <c r="H19" s="1039" t="s">
        <v>140</v>
      </c>
      <c r="I19" s="1039"/>
      <c r="J19" s="79"/>
      <c r="K19" s="79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</row>
    <row r="20" spans="1:58" ht="18" customHeight="1" x14ac:dyDescent="0.7">
      <c r="A20" s="255" t="s">
        <v>255</v>
      </c>
      <c r="B20" s="256"/>
      <c r="C20" s="256"/>
      <c r="D20" s="256"/>
      <c r="E20" s="256"/>
      <c r="F20" s="256"/>
      <c r="G20" s="256"/>
      <c r="H20" s="256"/>
      <c r="I20" s="256"/>
      <c r="J20" s="256"/>
      <c r="K20" s="256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</row>
    <row r="21" spans="1:58" ht="17.7" customHeight="1" x14ac:dyDescent="0.7">
      <c r="A21" s="255" t="s">
        <v>256</v>
      </c>
      <c r="B21" s="256"/>
      <c r="C21" s="256"/>
      <c r="D21" s="256"/>
      <c r="E21" s="256"/>
      <c r="F21" s="256"/>
      <c r="G21" s="256"/>
      <c r="H21" s="256"/>
      <c r="I21" s="256"/>
      <c r="J21" s="256"/>
      <c r="K21" s="256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</row>
    <row r="22" spans="1:58" x14ac:dyDescent="0.7">
      <c r="A22" s="255" t="s">
        <v>257</v>
      </c>
      <c r="B22" s="256"/>
      <c r="C22" s="256"/>
      <c r="D22" s="256"/>
      <c r="E22" s="256"/>
      <c r="F22" s="256"/>
      <c r="G22" s="256"/>
      <c r="H22" s="256"/>
      <c r="I22" s="256"/>
      <c r="J22" s="256"/>
      <c r="K22" s="256"/>
    </row>
    <row r="23" spans="1:58" s="65" customFormat="1" x14ac:dyDescent="0.7">
      <c r="A23" s="284"/>
    </row>
    <row r="24" spans="1:58" s="65" customFormat="1" x14ac:dyDescent="0.7">
      <c r="A24" s="284"/>
    </row>
    <row r="25" spans="1:58" s="65" customFormat="1" x14ac:dyDescent="0.7">
      <c r="A25" s="284"/>
    </row>
    <row r="26" spans="1:58" s="65" customFormat="1" x14ac:dyDescent="0.7">
      <c r="A26" s="284"/>
    </row>
    <row r="27" spans="1:58" s="65" customFormat="1" x14ac:dyDescent="0.7">
      <c r="A27" s="284"/>
    </row>
    <row r="28" spans="1:58" s="65" customFormat="1" x14ac:dyDescent="0.7">
      <c r="A28" s="284"/>
    </row>
    <row r="29" spans="1:58" s="65" customFormat="1" x14ac:dyDescent="0.7">
      <c r="A29" s="284"/>
    </row>
    <row r="30" spans="1:58" s="65" customFormat="1" x14ac:dyDescent="0.7">
      <c r="A30" s="284"/>
    </row>
    <row r="31" spans="1:58" s="65" customFormat="1" x14ac:dyDescent="0.7">
      <c r="A31" s="284"/>
    </row>
    <row r="32" spans="1:58" s="65" customFormat="1" x14ac:dyDescent="0.7">
      <c r="A32" s="284"/>
    </row>
    <row r="33" spans="1:1" s="65" customFormat="1" x14ac:dyDescent="0.7">
      <c r="A33" s="284"/>
    </row>
    <row r="34" spans="1:1" s="65" customFormat="1" x14ac:dyDescent="0.7">
      <c r="A34" s="284"/>
    </row>
    <row r="35" spans="1:1" s="65" customFormat="1" x14ac:dyDescent="0.7">
      <c r="A35" s="284"/>
    </row>
    <row r="36" spans="1:1" s="65" customFormat="1" x14ac:dyDescent="0.7">
      <c r="A36" s="284"/>
    </row>
    <row r="37" spans="1:1" s="65" customFormat="1" x14ac:dyDescent="0.7">
      <c r="A37" s="284"/>
    </row>
    <row r="38" spans="1:1" s="65" customFormat="1" x14ac:dyDescent="0.7">
      <c r="A38" s="284"/>
    </row>
    <row r="39" spans="1:1" s="65" customFormat="1" x14ac:dyDescent="0.7">
      <c r="A39" s="284"/>
    </row>
    <row r="40" spans="1:1" s="65" customFormat="1" x14ac:dyDescent="0.7">
      <c r="A40" s="284"/>
    </row>
    <row r="41" spans="1:1" s="65" customFormat="1" x14ac:dyDescent="0.7">
      <c r="A41" s="284"/>
    </row>
    <row r="42" spans="1:1" s="65" customFormat="1" x14ac:dyDescent="0.7">
      <c r="A42" s="284"/>
    </row>
    <row r="43" spans="1:1" s="65" customFormat="1" x14ac:dyDescent="0.7">
      <c r="A43" s="284"/>
    </row>
    <row r="44" spans="1:1" s="65" customFormat="1" x14ac:dyDescent="0.7">
      <c r="A44" s="284"/>
    </row>
    <row r="45" spans="1:1" s="65" customFormat="1" x14ac:dyDescent="0.7">
      <c r="A45" s="284"/>
    </row>
    <row r="46" spans="1:1" s="65" customFormat="1" x14ac:dyDescent="0.7">
      <c r="A46" s="284"/>
    </row>
    <row r="47" spans="1:1" s="65" customFormat="1" x14ac:dyDescent="0.7">
      <c r="A47" s="284"/>
    </row>
    <row r="48" spans="1:1" s="65" customFormat="1" x14ac:dyDescent="0.7">
      <c r="A48" s="284"/>
    </row>
    <row r="49" spans="1:1" s="65" customFormat="1" x14ac:dyDescent="0.7">
      <c r="A49" s="284"/>
    </row>
    <row r="50" spans="1:1" s="65" customFormat="1" x14ac:dyDescent="0.7">
      <c r="A50" s="284"/>
    </row>
    <row r="51" spans="1:1" s="65" customFormat="1" x14ac:dyDescent="0.7">
      <c r="A51" s="284"/>
    </row>
    <row r="52" spans="1:1" s="65" customFormat="1" x14ac:dyDescent="0.7">
      <c r="A52" s="284"/>
    </row>
    <row r="53" spans="1:1" s="65" customFormat="1" x14ac:dyDescent="0.7">
      <c r="A53" s="284"/>
    </row>
    <row r="54" spans="1:1" s="65" customFormat="1" x14ac:dyDescent="0.7">
      <c r="A54" s="284"/>
    </row>
    <row r="55" spans="1:1" s="65" customFormat="1" x14ac:dyDescent="0.7">
      <c r="A55" s="284"/>
    </row>
    <row r="56" spans="1:1" s="65" customFormat="1" x14ac:dyDescent="0.7">
      <c r="A56" s="284"/>
    </row>
    <row r="57" spans="1:1" s="65" customFormat="1" x14ac:dyDescent="0.7">
      <c r="A57" s="284"/>
    </row>
    <row r="58" spans="1:1" s="65" customFormat="1" x14ac:dyDescent="0.7">
      <c r="A58" s="284"/>
    </row>
    <row r="59" spans="1:1" s="65" customFormat="1" x14ac:dyDescent="0.7">
      <c r="A59" s="284"/>
    </row>
    <row r="60" spans="1:1" s="65" customFormat="1" x14ac:dyDescent="0.7">
      <c r="A60" s="284"/>
    </row>
    <row r="61" spans="1:1" s="65" customFormat="1" x14ac:dyDescent="0.7">
      <c r="A61" s="284"/>
    </row>
    <row r="62" spans="1:1" s="65" customFormat="1" x14ac:dyDescent="0.7">
      <c r="A62" s="284"/>
    </row>
    <row r="63" spans="1:1" s="65" customFormat="1" x14ac:dyDescent="0.7">
      <c r="A63" s="284"/>
    </row>
    <row r="64" spans="1:1" s="65" customFormat="1" x14ac:dyDescent="0.7">
      <c r="A64" s="284"/>
    </row>
    <row r="65" spans="1:1" s="65" customFormat="1" x14ac:dyDescent="0.7">
      <c r="A65" s="284"/>
    </row>
  </sheetData>
  <sheetProtection password="C683" sheet="1" objects="1" scenarios="1"/>
  <mergeCells count="30">
    <mergeCell ref="K8:K11"/>
    <mergeCell ref="F8:F9"/>
    <mergeCell ref="H19:I19"/>
    <mergeCell ref="K12:K14"/>
    <mergeCell ref="J12:J14"/>
    <mergeCell ref="K15:K17"/>
    <mergeCell ref="H18:I18"/>
    <mergeCell ref="F12:F13"/>
    <mergeCell ref="H12:H13"/>
    <mergeCell ref="F15:F16"/>
    <mergeCell ref="H15:H16"/>
    <mergeCell ref="J15:J16"/>
    <mergeCell ref="J8:J11"/>
    <mergeCell ref="B12:B14"/>
    <mergeCell ref="B15:B17"/>
    <mergeCell ref="F10:F11"/>
    <mergeCell ref="H8:H9"/>
    <mergeCell ref="H10:H11"/>
    <mergeCell ref="B8:B11"/>
    <mergeCell ref="H6:I6"/>
    <mergeCell ref="A1:K1"/>
    <mergeCell ref="A2:K2"/>
    <mergeCell ref="A3:K3"/>
    <mergeCell ref="A4:K4"/>
    <mergeCell ref="A5:A7"/>
    <mergeCell ref="C5:C7"/>
    <mergeCell ref="F5:G6"/>
    <mergeCell ref="H5:I5"/>
    <mergeCell ref="J5:J7"/>
    <mergeCell ref="K5:K7"/>
  </mergeCells>
  <pageMargins left="0.31496062992125984" right="0.11811023622047245" top="0.15748031496062992" bottom="0.15748031496062992" header="0.11811023622047245" footer="0.11811023622047245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64"/>
  <sheetViews>
    <sheetView workbookViewId="0">
      <pane ySplit="7" topLeftCell="A8" activePane="bottomLeft" state="frozen"/>
      <selection pane="bottomLeft" activeCell="K14" sqref="K14:K15"/>
    </sheetView>
  </sheetViews>
  <sheetFormatPr defaultColWidth="9" defaultRowHeight="24.6" x14ac:dyDescent="0.7"/>
  <cols>
    <col min="1" max="1" width="3.8984375" style="68" customWidth="1"/>
    <col min="2" max="2" width="20.59765625" style="64" customWidth="1"/>
    <col min="3" max="3" width="12.8984375" style="64" customWidth="1"/>
    <col min="4" max="4" width="10.69921875" style="64" customWidth="1"/>
    <col min="5" max="5" width="9" style="64" customWidth="1"/>
    <col min="6" max="6" width="12.09765625" style="64" customWidth="1"/>
    <col min="7" max="7" width="10.5" style="64" customWidth="1"/>
    <col min="8" max="8" width="11.8984375" style="64" customWidth="1"/>
    <col min="9" max="9" width="10.69921875" style="64" customWidth="1"/>
    <col min="10" max="10" width="12.8984375" style="64" customWidth="1"/>
    <col min="11" max="11" width="18" style="64" customWidth="1"/>
    <col min="12" max="12" width="12.09765625" style="65" customWidth="1"/>
    <col min="13" max="33" width="9" style="65"/>
    <col min="34" max="16384" width="9" style="64"/>
  </cols>
  <sheetData>
    <row r="1" spans="1:58" x14ac:dyDescent="0.7">
      <c r="A1" s="952" t="s">
        <v>3</v>
      </c>
      <c r="B1" s="952"/>
      <c r="C1" s="952"/>
      <c r="D1" s="952"/>
      <c r="E1" s="952"/>
      <c r="F1" s="952"/>
      <c r="G1" s="952"/>
      <c r="H1" s="952"/>
      <c r="I1" s="952"/>
      <c r="J1" s="952"/>
      <c r="K1" s="952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</row>
    <row r="2" spans="1:58" x14ac:dyDescent="0.7">
      <c r="A2" s="953" t="s">
        <v>430</v>
      </c>
      <c r="B2" s="953"/>
      <c r="C2" s="953"/>
      <c r="D2" s="953"/>
      <c r="E2" s="953"/>
      <c r="F2" s="953"/>
      <c r="G2" s="953"/>
      <c r="H2" s="953"/>
      <c r="I2" s="953"/>
      <c r="J2" s="953"/>
      <c r="K2" s="953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</row>
    <row r="3" spans="1:58" s="65" customFormat="1" x14ac:dyDescent="0.7">
      <c r="A3" s="954" t="s">
        <v>82</v>
      </c>
      <c r="B3" s="954"/>
      <c r="C3" s="954"/>
      <c r="D3" s="954"/>
      <c r="E3" s="954"/>
      <c r="F3" s="954"/>
      <c r="G3" s="954"/>
      <c r="H3" s="954"/>
      <c r="I3" s="954"/>
      <c r="J3" s="954"/>
      <c r="K3" s="954"/>
    </row>
    <row r="4" spans="1:58" s="65" customFormat="1" x14ac:dyDescent="0.7">
      <c r="A4" s="954" t="s">
        <v>437</v>
      </c>
      <c r="B4" s="954"/>
      <c r="C4" s="954"/>
      <c r="D4" s="954"/>
      <c r="E4" s="954"/>
      <c r="F4" s="954"/>
      <c r="G4" s="954"/>
      <c r="H4" s="954"/>
      <c r="I4" s="954"/>
      <c r="J4" s="954"/>
      <c r="K4" s="954"/>
    </row>
    <row r="5" spans="1:58" s="242" customFormat="1" ht="18.600000000000001" x14ac:dyDescent="0.55000000000000004">
      <c r="A5" s="915" t="s">
        <v>76</v>
      </c>
      <c r="B5" s="162"/>
      <c r="C5" s="915" t="s">
        <v>83</v>
      </c>
      <c r="D5" s="163"/>
      <c r="E5" s="164" t="s">
        <v>0</v>
      </c>
      <c r="F5" s="920" t="s">
        <v>71</v>
      </c>
      <c r="G5" s="921"/>
      <c r="H5" s="924" t="s">
        <v>85</v>
      </c>
      <c r="I5" s="925"/>
      <c r="J5" s="915" t="s">
        <v>79</v>
      </c>
      <c r="K5" s="915" t="s">
        <v>84</v>
      </c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</row>
    <row r="6" spans="1:58" s="242" customFormat="1" ht="18.600000000000001" x14ac:dyDescent="0.55000000000000004">
      <c r="A6" s="916"/>
      <c r="B6" s="423" t="s">
        <v>25</v>
      </c>
      <c r="C6" s="918"/>
      <c r="D6" s="422" t="s">
        <v>26</v>
      </c>
      <c r="E6" s="422" t="s">
        <v>69</v>
      </c>
      <c r="F6" s="922"/>
      <c r="G6" s="923"/>
      <c r="H6" s="890" t="s">
        <v>86</v>
      </c>
      <c r="I6" s="891"/>
      <c r="J6" s="916"/>
      <c r="K6" s="918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</row>
    <row r="7" spans="1:58" s="242" customFormat="1" ht="18.600000000000001" x14ac:dyDescent="0.55000000000000004">
      <c r="A7" s="917"/>
      <c r="B7" s="168"/>
      <c r="C7" s="919"/>
      <c r="D7" s="169"/>
      <c r="E7" s="169"/>
      <c r="F7" s="170" t="s">
        <v>150</v>
      </c>
      <c r="G7" s="171" t="s">
        <v>151</v>
      </c>
      <c r="H7" s="170" t="s">
        <v>152</v>
      </c>
      <c r="I7" s="172" t="s">
        <v>151</v>
      </c>
      <c r="J7" s="917"/>
      <c r="K7" s="919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</row>
    <row r="8" spans="1:58" s="86" customFormat="1" ht="18.75" customHeight="1" x14ac:dyDescent="0.55000000000000004">
      <c r="A8" s="109">
        <v>1</v>
      </c>
      <c r="B8" s="903" t="s">
        <v>436</v>
      </c>
      <c r="C8" s="150">
        <v>1229109</v>
      </c>
      <c r="D8" s="150">
        <v>1229109</v>
      </c>
      <c r="E8" s="425" t="s">
        <v>81</v>
      </c>
      <c r="F8" s="1040" t="s">
        <v>438</v>
      </c>
      <c r="G8" s="150">
        <v>1229109</v>
      </c>
      <c r="H8" s="1040" t="s">
        <v>438</v>
      </c>
      <c r="I8" s="150">
        <v>1229109</v>
      </c>
      <c r="J8" s="910" t="s">
        <v>187</v>
      </c>
      <c r="K8" s="904" t="s">
        <v>441</v>
      </c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</row>
    <row r="9" spans="1:58" s="86" customFormat="1" ht="41.25" customHeight="1" x14ac:dyDescent="0.55000000000000004">
      <c r="A9" s="73"/>
      <c r="B9" s="904"/>
      <c r="C9" s="426" t="s">
        <v>176</v>
      </c>
      <c r="D9" s="426" t="s">
        <v>176</v>
      </c>
      <c r="E9" s="159"/>
      <c r="F9" s="1041"/>
      <c r="G9" s="428" t="s">
        <v>176</v>
      </c>
      <c r="H9" s="1041"/>
      <c r="I9" s="426" t="s">
        <v>176</v>
      </c>
      <c r="J9" s="911"/>
      <c r="K9" s="90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D9" s="245"/>
      <c r="BE9" s="245"/>
      <c r="BF9" s="245"/>
    </row>
    <row r="10" spans="1:58" s="86" customFormat="1" ht="18.75" customHeight="1" x14ac:dyDescent="0.55000000000000004">
      <c r="A10" s="109">
        <v>2</v>
      </c>
      <c r="B10" s="903" t="s">
        <v>431</v>
      </c>
      <c r="C10" s="111">
        <v>2615200</v>
      </c>
      <c r="D10" s="111">
        <v>2564800</v>
      </c>
      <c r="E10" s="429" t="s">
        <v>81</v>
      </c>
      <c r="F10" s="903" t="s">
        <v>435</v>
      </c>
      <c r="G10" s="111">
        <v>2561234.7599999998</v>
      </c>
      <c r="H10" s="903" t="s">
        <v>434</v>
      </c>
      <c r="I10" s="111">
        <v>2561234.7599999998</v>
      </c>
      <c r="J10" s="910" t="s">
        <v>187</v>
      </c>
      <c r="K10" s="903" t="s">
        <v>442</v>
      </c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5"/>
      <c r="AP10" s="245"/>
      <c r="AQ10" s="245"/>
      <c r="AR10" s="245"/>
      <c r="AS10" s="245"/>
      <c r="AT10" s="245"/>
      <c r="AU10" s="245"/>
      <c r="AV10" s="245"/>
      <c r="AW10" s="245"/>
      <c r="AX10" s="245"/>
      <c r="AY10" s="245"/>
      <c r="AZ10" s="245"/>
      <c r="BA10" s="245"/>
      <c r="BB10" s="245"/>
      <c r="BC10" s="245"/>
      <c r="BD10" s="245"/>
      <c r="BE10" s="245"/>
      <c r="BF10" s="245"/>
    </row>
    <row r="11" spans="1:58" s="86" customFormat="1" ht="52.35" customHeight="1" x14ac:dyDescent="0.55000000000000004">
      <c r="A11" s="73"/>
      <c r="B11" s="992"/>
      <c r="C11" s="431" t="s">
        <v>77</v>
      </c>
      <c r="D11" s="158" t="s">
        <v>77</v>
      </c>
      <c r="E11" s="430"/>
      <c r="F11" s="905"/>
      <c r="G11" s="158" t="s">
        <v>77</v>
      </c>
      <c r="H11" s="905"/>
      <c r="I11" s="158" t="s">
        <v>77</v>
      </c>
      <c r="J11" s="911"/>
      <c r="K11" s="90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5"/>
      <c r="BD11" s="245"/>
      <c r="BE11" s="245"/>
      <c r="BF11" s="245"/>
    </row>
    <row r="12" spans="1:58" s="86" customFormat="1" ht="18.75" customHeight="1" x14ac:dyDescent="0.55000000000000004">
      <c r="A12" s="109">
        <v>3</v>
      </c>
      <c r="B12" s="903" t="s">
        <v>432</v>
      </c>
      <c r="C12" s="150">
        <v>819406</v>
      </c>
      <c r="D12" s="150">
        <v>819406</v>
      </c>
      <c r="E12" s="429" t="s">
        <v>81</v>
      </c>
      <c r="F12" s="1040" t="s">
        <v>438</v>
      </c>
      <c r="G12" s="111">
        <v>819406</v>
      </c>
      <c r="H12" s="1040" t="s">
        <v>438</v>
      </c>
      <c r="I12" s="111">
        <v>819406</v>
      </c>
      <c r="J12" s="910" t="s">
        <v>187</v>
      </c>
      <c r="K12" s="904" t="s">
        <v>440</v>
      </c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</row>
    <row r="13" spans="1:58" s="86" customFormat="1" ht="59.25" customHeight="1" x14ac:dyDescent="0.55000000000000004">
      <c r="A13" s="73"/>
      <c r="B13" s="905"/>
      <c r="C13" s="427" t="s">
        <v>176</v>
      </c>
      <c r="D13" s="427" t="s">
        <v>176</v>
      </c>
      <c r="E13" s="159"/>
      <c r="F13" s="1041"/>
      <c r="G13" s="427" t="s">
        <v>176</v>
      </c>
      <c r="H13" s="1041"/>
      <c r="I13" s="427" t="s">
        <v>176</v>
      </c>
      <c r="J13" s="911"/>
      <c r="K13" s="90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5"/>
      <c r="BB13" s="245"/>
      <c r="BC13" s="245"/>
      <c r="BD13" s="245"/>
      <c r="BE13" s="245"/>
      <c r="BF13" s="245"/>
    </row>
    <row r="14" spans="1:58" ht="20.7" customHeight="1" x14ac:dyDescent="0.7">
      <c r="A14" s="109">
        <v>4</v>
      </c>
      <c r="B14" s="990" t="s">
        <v>433</v>
      </c>
      <c r="C14" s="111">
        <v>4384800</v>
      </c>
      <c r="D14" s="115">
        <v>4300800</v>
      </c>
      <c r="E14" s="429" t="s">
        <v>81</v>
      </c>
      <c r="F14" s="903" t="s">
        <v>435</v>
      </c>
      <c r="G14" s="144">
        <v>4362965.4800000004</v>
      </c>
      <c r="H14" s="903" t="s">
        <v>434</v>
      </c>
      <c r="I14" s="144">
        <v>4362965.4800000004</v>
      </c>
      <c r="J14" s="910" t="s">
        <v>187</v>
      </c>
      <c r="K14" s="903" t="s">
        <v>439</v>
      </c>
    </row>
    <row r="15" spans="1:58" ht="33" customHeight="1" x14ac:dyDescent="0.7">
      <c r="A15" s="73"/>
      <c r="B15" s="992"/>
      <c r="C15" s="158" t="s">
        <v>77</v>
      </c>
      <c r="D15" s="195" t="s">
        <v>77</v>
      </c>
      <c r="E15" s="159"/>
      <c r="F15" s="905"/>
      <c r="G15" s="158" t="s">
        <v>157</v>
      </c>
      <c r="H15" s="905"/>
      <c r="I15" s="158" t="s">
        <v>157</v>
      </c>
      <c r="J15" s="911"/>
      <c r="K15" s="905"/>
    </row>
    <row r="17" spans="1:58" x14ac:dyDescent="0.7">
      <c r="A17" s="424"/>
      <c r="B17" s="79"/>
      <c r="C17" s="79"/>
      <c r="D17" s="79"/>
      <c r="E17" s="79"/>
      <c r="F17" s="79"/>
      <c r="G17" s="80" t="s">
        <v>87</v>
      </c>
      <c r="H17" s="926" t="s">
        <v>258</v>
      </c>
      <c r="I17" s="926"/>
      <c r="J17" s="79"/>
      <c r="K17" s="79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</row>
    <row r="18" spans="1:58" x14ac:dyDescent="0.7">
      <c r="A18" s="424"/>
      <c r="B18" s="79"/>
      <c r="C18" s="79"/>
      <c r="D18" s="79"/>
      <c r="E18" s="79"/>
      <c r="F18" s="79"/>
      <c r="G18" s="79"/>
      <c r="H18" s="1039" t="s">
        <v>140</v>
      </c>
      <c r="I18" s="1039"/>
      <c r="J18" s="79"/>
      <c r="K18" s="79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</row>
    <row r="19" spans="1:58" ht="18" customHeight="1" x14ac:dyDescent="0.7">
      <c r="A19" s="255" t="s">
        <v>255</v>
      </c>
      <c r="B19" s="256"/>
      <c r="C19" s="256"/>
      <c r="D19" s="256"/>
      <c r="E19" s="256"/>
      <c r="F19" s="256"/>
      <c r="G19" s="256"/>
      <c r="H19" s="256"/>
      <c r="I19" s="256"/>
      <c r="J19" s="256"/>
      <c r="K19" s="256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</row>
    <row r="20" spans="1:58" ht="17.7" customHeight="1" x14ac:dyDescent="0.7">
      <c r="A20" s="255" t="s">
        <v>256</v>
      </c>
      <c r="B20" s="256"/>
      <c r="C20" s="256"/>
      <c r="D20" s="256"/>
      <c r="E20" s="256"/>
      <c r="F20" s="256"/>
      <c r="G20" s="256"/>
      <c r="H20" s="256"/>
      <c r="I20" s="256"/>
      <c r="J20" s="256"/>
      <c r="K20" s="256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</row>
    <row r="21" spans="1:58" x14ac:dyDescent="0.7">
      <c r="A21" s="255" t="s">
        <v>257</v>
      </c>
      <c r="B21" s="256"/>
      <c r="C21" s="256"/>
      <c r="D21" s="256"/>
      <c r="E21" s="256"/>
      <c r="F21" s="256"/>
      <c r="G21" s="256"/>
      <c r="H21" s="256"/>
      <c r="I21" s="256"/>
      <c r="J21" s="256"/>
      <c r="K21" s="256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</row>
    <row r="22" spans="1:58" s="65" customFormat="1" x14ac:dyDescent="0.7">
      <c r="A22" s="284"/>
    </row>
    <row r="23" spans="1:58" s="65" customFormat="1" x14ac:dyDescent="0.7">
      <c r="A23" s="284"/>
    </row>
    <row r="24" spans="1:58" s="65" customFormat="1" x14ac:dyDescent="0.7">
      <c r="A24" s="284"/>
    </row>
    <row r="25" spans="1:58" s="65" customFormat="1" x14ac:dyDescent="0.7">
      <c r="A25" s="284"/>
    </row>
    <row r="26" spans="1:58" s="65" customFormat="1" x14ac:dyDescent="0.7">
      <c r="A26" s="284"/>
    </row>
    <row r="27" spans="1:58" s="65" customFormat="1" x14ac:dyDescent="0.7">
      <c r="A27" s="284"/>
    </row>
    <row r="28" spans="1:58" s="65" customFormat="1" x14ac:dyDescent="0.7">
      <c r="A28" s="284"/>
    </row>
    <row r="29" spans="1:58" s="65" customFormat="1" x14ac:dyDescent="0.7">
      <c r="A29" s="284"/>
    </row>
    <row r="30" spans="1:58" s="65" customFormat="1" x14ac:dyDescent="0.7">
      <c r="A30" s="284"/>
    </row>
    <row r="31" spans="1:58" s="65" customFormat="1" x14ac:dyDescent="0.7">
      <c r="A31" s="284"/>
    </row>
    <row r="32" spans="1:58" s="65" customFormat="1" x14ac:dyDescent="0.7">
      <c r="A32" s="284"/>
    </row>
    <row r="33" spans="1:1" s="65" customFormat="1" x14ac:dyDescent="0.7">
      <c r="A33" s="284"/>
    </row>
    <row r="34" spans="1:1" s="65" customFormat="1" x14ac:dyDescent="0.7">
      <c r="A34" s="284"/>
    </row>
    <row r="35" spans="1:1" s="65" customFormat="1" x14ac:dyDescent="0.7">
      <c r="A35" s="284"/>
    </row>
    <row r="36" spans="1:1" s="65" customFormat="1" x14ac:dyDescent="0.7">
      <c r="A36" s="284"/>
    </row>
    <row r="37" spans="1:1" s="65" customFormat="1" x14ac:dyDescent="0.7">
      <c r="A37" s="284"/>
    </row>
    <row r="38" spans="1:1" s="65" customFormat="1" x14ac:dyDescent="0.7">
      <c r="A38" s="284"/>
    </row>
    <row r="39" spans="1:1" s="65" customFormat="1" x14ac:dyDescent="0.7">
      <c r="A39" s="284"/>
    </row>
    <row r="40" spans="1:1" s="65" customFormat="1" x14ac:dyDescent="0.7">
      <c r="A40" s="284"/>
    </row>
    <row r="41" spans="1:1" s="65" customFormat="1" x14ac:dyDescent="0.7">
      <c r="A41" s="284"/>
    </row>
    <row r="42" spans="1:1" s="65" customFormat="1" x14ac:dyDescent="0.7">
      <c r="A42" s="284"/>
    </row>
    <row r="43" spans="1:1" s="65" customFormat="1" x14ac:dyDescent="0.7">
      <c r="A43" s="284"/>
    </row>
    <row r="44" spans="1:1" s="65" customFormat="1" x14ac:dyDescent="0.7">
      <c r="A44" s="284"/>
    </row>
    <row r="45" spans="1:1" s="65" customFormat="1" x14ac:dyDescent="0.7">
      <c r="A45" s="284"/>
    </row>
    <row r="46" spans="1:1" s="65" customFormat="1" x14ac:dyDescent="0.7">
      <c r="A46" s="284"/>
    </row>
    <row r="47" spans="1:1" s="65" customFormat="1" x14ac:dyDescent="0.7">
      <c r="A47" s="284"/>
    </row>
    <row r="48" spans="1:1" s="65" customFormat="1" x14ac:dyDescent="0.7">
      <c r="A48" s="284"/>
    </row>
    <row r="49" spans="1:1" s="65" customFormat="1" x14ac:dyDescent="0.7">
      <c r="A49" s="284"/>
    </row>
    <row r="50" spans="1:1" s="65" customFormat="1" x14ac:dyDescent="0.7">
      <c r="A50" s="284"/>
    </row>
    <row r="51" spans="1:1" s="65" customFormat="1" x14ac:dyDescent="0.7">
      <c r="A51" s="284"/>
    </row>
    <row r="52" spans="1:1" s="65" customFormat="1" x14ac:dyDescent="0.7">
      <c r="A52" s="284"/>
    </row>
    <row r="53" spans="1:1" s="65" customFormat="1" x14ac:dyDescent="0.7">
      <c r="A53" s="284"/>
    </row>
    <row r="54" spans="1:1" s="65" customFormat="1" x14ac:dyDescent="0.7">
      <c r="A54" s="284"/>
    </row>
    <row r="55" spans="1:1" s="65" customFormat="1" x14ac:dyDescent="0.7">
      <c r="A55" s="284"/>
    </row>
    <row r="56" spans="1:1" s="65" customFormat="1" x14ac:dyDescent="0.7">
      <c r="A56" s="284"/>
    </row>
    <row r="57" spans="1:1" s="65" customFormat="1" x14ac:dyDescent="0.7">
      <c r="A57" s="284"/>
    </row>
    <row r="58" spans="1:1" s="65" customFormat="1" x14ac:dyDescent="0.7">
      <c r="A58" s="284"/>
    </row>
    <row r="59" spans="1:1" s="65" customFormat="1" x14ac:dyDescent="0.7">
      <c r="A59" s="284"/>
    </row>
    <row r="60" spans="1:1" s="65" customFormat="1" x14ac:dyDescent="0.7">
      <c r="A60" s="284"/>
    </row>
    <row r="61" spans="1:1" s="65" customFormat="1" x14ac:dyDescent="0.7">
      <c r="A61" s="284"/>
    </row>
    <row r="62" spans="1:1" s="65" customFormat="1" x14ac:dyDescent="0.7">
      <c r="A62" s="284"/>
    </row>
    <row r="63" spans="1:1" s="65" customFormat="1" x14ac:dyDescent="0.7">
      <c r="A63" s="284"/>
    </row>
    <row r="64" spans="1:1" s="65" customFormat="1" x14ac:dyDescent="0.7">
      <c r="A64" s="284"/>
    </row>
  </sheetData>
  <sheetProtection password="C683" sheet="1" objects="1" scenarios="1"/>
  <mergeCells count="33">
    <mergeCell ref="B10:B11"/>
    <mergeCell ref="F10:F11"/>
    <mergeCell ref="H10:H11"/>
    <mergeCell ref="B12:B13"/>
    <mergeCell ref="F12:F13"/>
    <mergeCell ref="H12:H13"/>
    <mergeCell ref="B14:B15"/>
    <mergeCell ref="F14:F15"/>
    <mergeCell ref="H14:H15"/>
    <mergeCell ref="H18:I18"/>
    <mergeCell ref="H17:I17"/>
    <mergeCell ref="K10:K11"/>
    <mergeCell ref="K12:K13"/>
    <mergeCell ref="J14:J15"/>
    <mergeCell ref="K14:K15"/>
    <mergeCell ref="J10:J11"/>
    <mergeCell ref="J12:J13"/>
    <mergeCell ref="B8:B9"/>
    <mergeCell ref="A1:K1"/>
    <mergeCell ref="A2:K2"/>
    <mergeCell ref="A3:K3"/>
    <mergeCell ref="A4:K4"/>
    <mergeCell ref="A5:A7"/>
    <mergeCell ref="C5:C7"/>
    <mergeCell ref="F5:G6"/>
    <mergeCell ref="H5:I5"/>
    <mergeCell ref="J5:J7"/>
    <mergeCell ref="K5:K7"/>
    <mergeCell ref="H6:I6"/>
    <mergeCell ref="F8:F9"/>
    <mergeCell ref="H8:H9"/>
    <mergeCell ref="J8:J9"/>
    <mergeCell ref="K8:K9"/>
  </mergeCells>
  <pageMargins left="0.31496062992125984" right="0.11811023622047245" top="0.15748031496062992" bottom="0.15748031496062992" header="0.11811023622047245" footer="0.11811023622047245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67"/>
  <sheetViews>
    <sheetView zoomScaleNormal="100" workbookViewId="0">
      <selection activeCell="E12" sqref="E12"/>
    </sheetView>
  </sheetViews>
  <sheetFormatPr defaultColWidth="9" defaultRowHeight="24.6" x14ac:dyDescent="0.7"/>
  <cols>
    <col min="1" max="1" width="3.8984375" style="68" customWidth="1"/>
    <col min="2" max="2" width="20" style="64" customWidth="1"/>
    <col min="3" max="3" width="12.8984375" style="64" customWidth="1"/>
    <col min="4" max="4" width="10.69921875" style="64" customWidth="1"/>
    <col min="5" max="5" width="9" style="64" customWidth="1"/>
    <col min="6" max="6" width="11.59765625" style="64" customWidth="1"/>
    <col min="7" max="7" width="10.5" style="64" customWidth="1"/>
    <col min="8" max="8" width="11.8984375" style="64" customWidth="1"/>
    <col min="9" max="9" width="10.69921875" style="64" customWidth="1"/>
    <col min="10" max="10" width="12.8984375" style="64" customWidth="1"/>
    <col min="11" max="11" width="16.8984375" style="64" customWidth="1"/>
    <col min="12" max="12" width="12.09765625" style="65" customWidth="1"/>
    <col min="13" max="33" width="9" style="65"/>
    <col min="34" max="16384" width="9" style="64"/>
  </cols>
  <sheetData>
    <row r="1" spans="1:58" x14ac:dyDescent="0.7">
      <c r="A1" s="952" t="s">
        <v>3</v>
      </c>
      <c r="B1" s="952"/>
      <c r="C1" s="952"/>
      <c r="D1" s="952"/>
      <c r="E1" s="952"/>
      <c r="F1" s="952"/>
      <c r="G1" s="952"/>
      <c r="H1" s="952"/>
      <c r="I1" s="952"/>
      <c r="J1" s="952"/>
      <c r="K1" s="952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</row>
    <row r="2" spans="1:58" x14ac:dyDescent="0.7">
      <c r="A2" s="953" t="s">
        <v>421</v>
      </c>
      <c r="B2" s="953"/>
      <c r="C2" s="953"/>
      <c r="D2" s="953"/>
      <c r="E2" s="953"/>
      <c r="F2" s="953"/>
      <c r="G2" s="953"/>
      <c r="H2" s="953"/>
      <c r="I2" s="953"/>
      <c r="J2" s="953"/>
      <c r="K2" s="953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</row>
    <row r="3" spans="1:58" s="65" customFormat="1" x14ac:dyDescent="0.7">
      <c r="A3" s="954" t="s">
        <v>82</v>
      </c>
      <c r="B3" s="954"/>
      <c r="C3" s="954"/>
      <c r="D3" s="954"/>
      <c r="E3" s="954"/>
      <c r="F3" s="954"/>
      <c r="G3" s="954"/>
      <c r="H3" s="954"/>
      <c r="I3" s="954"/>
      <c r="J3" s="954"/>
      <c r="K3" s="954"/>
    </row>
    <row r="4" spans="1:58" s="65" customFormat="1" x14ac:dyDescent="0.7">
      <c r="A4" s="954" t="s">
        <v>422</v>
      </c>
      <c r="B4" s="954"/>
      <c r="C4" s="954"/>
      <c r="D4" s="954"/>
      <c r="E4" s="954"/>
      <c r="F4" s="954"/>
      <c r="G4" s="954"/>
      <c r="H4" s="954"/>
      <c r="I4" s="954"/>
      <c r="J4" s="954"/>
      <c r="K4" s="954"/>
    </row>
    <row r="5" spans="1:58" s="242" customFormat="1" ht="18.600000000000001" x14ac:dyDescent="0.55000000000000004">
      <c r="A5" s="915" t="s">
        <v>76</v>
      </c>
      <c r="B5" s="162"/>
      <c r="C5" s="915" t="s">
        <v>83</v>
      </c>
      <c r="D5" s="163"/>
      <c r="E5" s="164" t="s">
        <v>0</v>
      </c>
      <c r="F5" s="920" t="s">
        <v>71</v>
      </c>
      <c r="G5" s="921"/>
      <c r="H5" s="924" t="s">
        <v>85</v>
      </c>
      <c r="I5" s="925"/>
      <c r="J5" s="915" t="s">
        <v>79</v>
      </c>
      <c r="K5" s="915" t="s">
        <v>84</v>
      </c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</row>
    <row r="6" spans="1:58" s="242" customFormat="1" ht="18.600000000000001" x14ac:dyDescent="0.55000000000000004">
      <c r="A6" s="916"/>
      <c r="B6" s="411" t="s">
        <v>25</v>
      </c>
      <c r="C6" s="918"/>
      <c r="D6" s="410" t="s">
        <v>26</v>
      </c>
      <c r="E6" s="410" t="s">
        <v>69</v>
      </c>
      <c r="F6" s="922"/>
      <c r="G6" s="923"/>
      <c r="H6" s="890" t="s">
        <v>86</v>
      </c>
      <c r="I6" s="891"/>
      <c r="J6" s="916"/>
      <c r="K6" s="918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</row>
    <row r="7" spans="1:58" s="242" customFormat="1" ht="18.600000000000001" x14ac:dyDescent="0.55000000000000004">
      <c r="A7" s="917"/>
      <c r="B7" s="168"/>
      <c r="C7" s="919"/>
      <c r="D7" s="169"/>
      <c r="E7" s="169"/>
      <c r="F7" s="359" t="s">
        <v>150</v>
      </c>
      <c r="G7" s="372" t="s">
        <v>151</v>
      </c>
      <c r="H7" s="359" t="s">
        <v>152</v>
      </c>
      <c r="I7" s="373" t="s">
        <v>151</v>
      </c>
      <c r="J7" s="917"/>
      <c r="K7" s="919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</row>
    <row r="8" spans="1:58" s="86" customFormat="1" ht="18.75" customHeight="1" x14ac:dyDescent="0.55000000000000004">
      <c r="A8" s="109">
        <v>1</v>
      </c>
      <c r="B8" s="968" t="s">
        <v>423</v>
      </c>
      <c r="C8" s="111">
        <v>8093822.4000000004</v>
      </c>
      <c r="D8" s="144">
        <v>7858080</v>
      </c>
      <c r="E8" s="109" t="s">
        <v>93</v>
      </c>
      <c r="F8" s="1042" t="s">
        <v>424</v>
      </c>
      <c r="G8" s="420">
        <v>6976911.8899999997</v>
      </c>
      <c r="H8" s="1012" t="s">
        <v>424</v>
      </c>
      <c r="I8" s="371">
        <v>6954400.7999999998</v>
      </c>
      <c r="J8" s="903" t="s">
        <v>401</v>
      </c>
      <c r="K8" s="903" t="s">
        <v>428</v>
      </c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</row>
    <row r="9" spans="1:58" s="86" customFormat="1" ht="61.5" customHeight="1" x14ac:dyDescent="0.55000000000000004">
      <c r="A9" s="73"/>
      <c r="B9" s="969"/>
      <c r="C9" s="158" t="s">
        <v>78</v>
      </c>
      <c r="D9" s="158" t="s">
        <v>78</v>
      </c>
      <c r="E9" s="159"/>
      <c r="F9" s="1041"/>
      <c r="G9" s="195" t="s">
        <v>78</v>
      </c>
      <c r="H9" s="992"/>
      <c r="I9" s="161" t="s">
        <v>78</v>
      </c>
      <c r="J9" s="905"/>
      <c r="K9" s="90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D9" s="245"/>
      <c r="BE9" s="245"/>
      <c r="BF9" s="245"/>
    </row>
    <row r="10" spans="1:58" s="86" customFormat="1" ht="18.75" customHeight="1" x14ac:dyDescent="0.55000000000000004">
      <c r="A10" s="109">
        <v>2</v>
      </c>
      <c r="B10" s="968" t="s">
        <v>425</v>
      </c>
      <c r="C10" s="111">
        <v>9726300</v>
      </c>
      <c r="D10" s="144">
        <v>9437400</v>
      </c>
      <c r="E10" s="109" t="s">
        <v>93</v>
      </c>
      <c r="F10" s="1042" t="s">
        <v>426</v>
      </c>
      <c r="G10" s="420">
        <v>6499800</v>
      </c>
      <c r="H10" s="1012" t="s">
        <v>426</v>
      </c>
      <c r="I10" s="421">
        <v>6484200</v>
      </c>
      <c r="J10" s="903" t="s">
        <v>427</v>
      </c>
      <c r="K10" s="903" t="s">
        <v>429</v>
      </c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5"/>
      <c r="AP10" s="245"/>
      <c r="AQ10" s="245"/>
      <c r="AR10" s="245"/>
      <c r="AS10" s="245"/>
      <c r="AT10" s="245"/>
      <c r="AU10" s="245"/>
      <c r="AV10" s="245"/>
      <c r="AW10" s="245"/>
      <c r="AX10" s="245"/>
      <c r="AY10" s="245"/>
      <c r="AZ10" s="245"/>
      <c r="BA10" s="245"/>
      <c r="BB10" s="245"/>
      <c r="BC10" s="245"/>
      <c r="BD10" s="245"/>
      <c r="BE10" s="245"/>
      <c r="BF10" s="245"/>
    </row>
    <row r="11" spans="1:58" s="86" customFormat="1" ht="59.25" customHeight="1" x14ac:dyDescent="0.55000000000000004">
      <c r="A11" s="73"/>
      <c r="B11" s="969"/>
      <c r="C11" s="158" t="s">
        <v>78</v>
      </c>
      <c r="D11" s="158" t="s">
        <v>78</v>
      </c>
      <c r="E11" s="159"/>
      <c r="F11" s="1041"/>
      <c r="G11" s="195" t="s">
        <v>78</v>
      </c>
      <c r="H11" s="992"/>
      <c r="I11" s="161" t="s">
        <v>78</v>
      </c>
      <c r="J11" s="905"/>
      <c r="K11" s="90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5"/>
      <c r="BD11" s="245"/>
      <c r="BE11" s="245"/>
      <c r="BF11" s="245"/>
    </row>
    <row r="12" spans="1:58" ht="24.6" customHeight="1" x14ac:dyDescent="0.7">
      <c r="A12" s="72">
        <v>3</v>
      </c>
      <c r="B12" s="968" t="s">
        <v>684</v>
      </c>
      <c r="C12" s="111">
        <v>107460</v>
      </c>
      <c r="D12" s="144">
        <v>104194.8</v>
      </c>
      <c r="E12" s="688" t="s">
        <v>81</v>
      </c>
      <c r="F12" s="1043" t="s">
        <v>685</v>
      </c>
      <c r="G12" s="325">
        <v>104161.07</v>
      </c>
      <c r="H12" s="1043" t="s">
        <v>685</v>
      </c>
      <c r="I12" s="325">
        <v>104161.07</v>
      </c>
      <c r="J12" s="910" t="s">
        <v>164</v>
      </c>
      <c r="K12" s="903" t="s">
        <v>686</v>
      </c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</row>
    <row r="13" spans="1:58" ht="36.6" customHeight="1" x14ac:dyDescent="0.7">
      <c r="A13" s="73"/>
      <c r="B13" s="969"/>
      <c r="C13" s="355" t="s">
        <v>157</v>
      </c>
      <c r="D13" s="158" t="s">
        <v>157</v>
      </c>
      <c r="E13" s="667"/>
      <c r="F13" s="1041"/>
      <c r="G13" s="161" t="s">
        <v>157</v>
      </c>
      <c r="H13" s="1041"/>
      <c r="I13" s="161" t="s">
        <v>157</v>
      </c>
      <c r="J13" s="911"/>
      <c r="K13" s="90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</row>
    <row r="14" spans="1:58" x14ac:dyDescent="0.7">
      <c r="A14" s="413"/>
      <c r="B14" s="79"/>
      <c r="C14" s="79"/>
      <c r="D14" s="79"/>
      <c r="E14" s="79"/>
      <c r="F14" s="79"/>
      <c r="G14" s="79"/>
      <c r="H14" s="1039" t="s">
        <v>140</v>
      </c>
      <c r="I14" s="1039"/>
      <c r="J14" s="79"/>
      <c r="K14" s="79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</row>
    <row r="15" spans="1:58" ht="18" customHeight="1" x14ac:dyDescent="0.7">
      <c r="A15" s="255" t="s">
        <v>255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</row>
    <row r="16" spans="1:58" ht="17.7" customHeight="1" x14ac:dyDescent="0.7">
      <c r="A16" s="255" t="s">
        <v>256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</row>
    <row r="17" spans="1:33" x14ac:dyDescent="0.7">
      <c r="A17" s="255" t="s">
        <v>257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</row>
    <row r="18" spans="1:33" s="65" customFormat="1" x14ac:dyDescent="0.7">
      <c r="A18" s="284"/>
    </row>
    <row r="19" spans="1:33" s="65" customFormat="1" x14ac:dyDescent="0.7">
      <c r="A19" s="284"/>
    </row>
    <row r="20" spans="1:33" s="65" customFormat="1" x14ac:dyDescent="0.7">
      <c r="A20" s="284"/>
      <c r="C20" s="346"/>
      <c r="D20" s="347"/>
      <c r="E20" s="348"/>
      <c r="F20" s="349"/>
    </row>
    <row r="21" spans="1:33" s="65" customFormat="1" x14ac:dyDescent="0.7">
      <c r="A21" s="284"/>
      <c r="C21" s="350"/>
      <c r="D21" s="347"/>
      <c r="E21" s="83"/>
      <c r="F21" s="84"/>
    </row>
    <row r="22" spans="1:33" s="65" customFormat="1" x14ac:dyDescent="0.7">
      <c r="A22" s="284"/>
      <c r="C22" s="412"/>
      <c r="D22" s="347"/>
      <c r="E22" s="347"/>
      <c r="F22" s="347"/>
    </row>
    <row r="23" spans="1:33" s="65" customFormat="1" x14ac:dyDescent="0.7">
      <c r="A23" s="284"/>
    </row>
    <row r="24" spans="1:33" s="65" customFormat="1" x14ac:dyDescent="0.7">
      <c r="A24" s="284"/>
    </row>
    <row r="25" spans="1:33" s="65" customFormat="1" x14ac:dyDescent="0.7">
      <c r="A25" s="284"/>
    </row>
    <row r="26" spans="1:33" s="65" customFormat="1" x14ac:dyDescent="0.7">
      <c r="A26" s="284"/>
    </row>
    <row r="27" spans="1:33" s="65" customFormat="1" x14ac:dyDescent="0.7">
      <c r="A27" s="284"/>
    </row>
    <row r="28" spans="1:33" s="65" customFormat="1" x14ac:dyDescent="0.7">
      <c r="A28" s="284"/>
    </row>
    <row r="29" spans="1:33" s="65" customFormat="1" x14ac:dyDescent="0.7">
      <c r="A29" s="284"/>
    </row>
    <row r="30" spans="1:33" s="65" customFormat="1" x14ac:dyDescent="0.7">
      <c r="A30" s="284"/>
    </row>
    <row r="31" spans="1:33" s="65" customFormat="1" x14ac:dyDescent="0.7">
      <c r="A31" s="284"/>
    </row>
    <row r="32" spans="1:33" s="65" customFormat="1" x14ac:dyDescent="0.7">
      <c r="A32" s="284"/>
    </row>
    <row r="33" spans="1:1" s="65" customFormat="1" x14ac:dyDescent="0.7">
      <c r="A33" s="284"/>
    </row>
    <row r="34" spans="1:1" s="65" customFormat="1" x14ac:dyDescent="0.7">
      <c r="A34" s="284"/>
    </row>
    <row r="35" spans="1:1" s="65" customFormat="1" x14ac:dyDescent="0.7">
      <c r="A35" s="284"/>
    </row>
    <row r="36" spans="1:1" s="65" customFormat="1" x14ac:dyDescent="0.7">
      <c r="A36" s="284"/>
    </row>
    <row r="37" spans="1:1" s="65" customFormat="1" x14ac:dyDescent="0.7">
      <c r="A37" s="284"/>
    </row>
    <row r="38" spans="1:1" s="65" customFormat="1" x14ac:dyDescent="0.7">
      <c r="A38" s="284"/>
    </row>
    <row r="39" spans="1:1" s="65" customFormat="1" x14ac:dyDescent="0.7">
      <c r="A39" s="284"/>
    </row>
    <row r="40" spans="1:1" s="65" customFormat="1" x14ac:dyDescent="0.7">
      <c r="A40" s="284"/>
    </row>
    <row r="41" spans="1:1" s="65" customFormat="1" x14ac:dyDescent="0.7">
      <c r="A41" s="284"/>
    </row>
    <row r="42" spans="1:1" s="65" customFormat="1" x14ac:dyDescent="0.7">
      <c r="A42" s="284"/>
    </row>
    <row r="43" spans="1:1" s="65" customFormat="1" x14ac:dyDescent="0.7">
      <c r="A43" s="284"/>
    </row>
    <row r="44" spans="1:1" s="65" customFormat="1" x14ac:dyDescent="0.7">
      <c r="A44" s="284"/>
    </row>
    <row r="45" spans="1:1" s="65" customFormat="1" x14ac:dyDescent="0.7">
      <c r="A45" s="284"/>
    </row>
    <row r="46" spans="1:1" s="65" customFormat="1" x14ac:dyDescent="0.7">
      <c r="A46" s="284"/>
    </row>
    <row r="47" spans="1:1" s="65" customFormat="1" x14ac:dyDescent="0.7">
      <c r="A47" s="284"/>
    </row>
    <row r="48" spans="1:1" s="65" customFormat="1" x14ac:dyDescent="0.7">
      <c r="A48" s="284"/>
    </row>
    <row r="49" spans="1:1" s="65" customFormat="1" x14ac:dyDescent="0.7">
      <c r="A49" s="284"/>
    </row>
    <row r="50" spans="1:1" s="65" customFormat="1" x14ac:dyDescent="0.7">
      <c r="A50" s="284"/>
    </row>
    <row r="51" spans="1:1" s="65" customFormat="1" x14ac:dyDescent="0.7">
      <c r="A51" s="284"/>
    </row>
    <row r="52" spans="1:1" s="65" customFormat="1" x14ac:dyDescent="0.7">
      <c r="A52" s="284"/>
    </row>
    <row r="53" spans="1:1" s="65" customFormat="1" x14ac:dyDescent="0.7">
      <c r="A53" s="284"/>
    </row>
    <row r="54" spans="1:1" s="65" customFormat="1" x14ac:dyDescent="0.7">
      <c r="A54" s="284"/>
    </row>
    <row r="55" spans="1:1" s="65" customFormat="1" x14ac:dyDescent="0.7">
      <c r="A55" s="284"/>
    </row>
    <row r="56" spans="1:1" s="65" customFormat="1" x14ac:dyDescent="0.7">
      <c r="A56" s="284"/>
    </row>
    <row r="57" spans="1:1" s="65" customFormat="1" x14ac:dyDescent="0.7">
      <c r="A57" s="284"/>
    </row>
    <row r="58" spans="1:1" s="65" customFormat="1" x14ac:dyDescent="0.7">
      <c r="A58" s="284"/>
    </row>
    <row r="59" spans="1:1" s="65" customFormat="1" x14ac:dyDescent="0.7">
      <c r="A59" s="284"/>
    </row>
    <row r="60" spans="1:1" s="65" customFormat="1" x14ac:dyDescent="0.7">
      <c r="A60" s="284"/>
    </row>
    <row r="61" spans="1:1" s="65" customFormat="1" x14ac:dyDescent="0.7">
      <c r="A61" s="284"/>
    </row>
    <row r="62" spans="1:1" s="65" customFormat="1" x14ac:dyDescent="0.7">
      <c r="A62" s="284"/>
    </row>
    <row r="63" spans="1:1" s="65" customFormat="1" x14ac:dyDescent="0.7">
      <c r="A63" s="284"/>
    </row>
    <row r="64" spans="1:1" s="65" customFormat="1" x14ac:dyDescent="0.7">
      <c r="A64" s="284"/>
    </row>
    <row r="65" spans="1:1" s="65" customFormat="1" x14ac:dyDescent="0.7">
      <c r="A65" s="284"/>
    </row>
    <row r="66" spans="1:1" s="65" customFormat="1" x14ac:dyDescent="0.7">
      <c r="A66" s="284"/>
    </row>
    <row r="67" spans="1:1" s="65" customFormat="1" x14ac:dyDescent="0.7">
      <c r="A67" s="284"/>
    </row>
  </sheetData>
  <sheetProtection password="C683" sheet="1" objects="1" scenarios="1"/>
  <mergeCells count="27">
    <mergeCell ref="A1:K1"/>
    <mergeCell ref="A2:K2"/>
    <mergeCell ref="A3:K3"/>
    <mergeCell ref="A4:K4"/>
    <mergeCell ref="A5:A7"/>
    <mergeCell ref="C5:C7"/>
    <mergeCell ref="F5:G6"/>
    <mergeCell ref="H5:I5"/>
    <mergeCell ref="J5:J7"/>
    <mergeCell ref="K5:K7"/>
    <mergeCell ref="H6:I6"/>
    <mergeCell ref="H14:I14"/>
    <mergeCell ref="B8:B9"/>
    <mergeCell ref="J8:J9"/>
    <mergeCell ref="K8:K9"/>
    <mergeCell ref="B10:B11"/>
    <mergeCell ref="F10:F11"/>
    <mergeCell ref="H10:H11"/>
    <mergeCell ref="F8:F9"/>
    <mergeCell ref="H8:H9"/>
    <mergeCell ref="J10:J11"/>
    <mergeCell ref="K10:K11"/>
    <mergeCell ref="B12:B13"/>
    <mergeCell ref="F12:F13"/>
    <mergeCell ref="H12:H13"/>
    <mergeCell ref="J12:J13"/>
    <mergeCell ref="K12:K13"/>
  </mergeCells>
  <pageMargins left="0.31496062992125984" right="0.31496062992125984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7"/>
  <sheetViews>
    <sheetView topLeftCell="A7" workbookViewId="0">
      <selection activeCell="M13" sqref="M13"/>
    </sheetView>
  </sheetViews>
  <sheetFormatPr defaultColWidth="9" defaultRowHeight="24.6" x14ac:dyDescent="0.7"/>
  <cols>
    <col min="1" max="1" width="3.8984375" style="68" customWidth="1"/>
    <col min="2" max="2" width="17.09765625" style="64" customWidth="1"/>
    <col min="3" max="3" width="11.69921875" style="64" customWidth="1"/>
    <col min="4" max="4" width="13" style="64" bestFit="1" customWidth="1"/>
    <col min="5" max="5" width="8.19921875" style="64" customWidth="1"/>
    <col min="6" max="6" width="12.59765625" style="64" customWidth="1"/>
    <col min="7" max="7" width="11.69921875" style="64" customWidth="1"/>
    <col min="8" max="8" width="12.8984375" style="64" customWidth="1"/>
    <col min="9" max="9" width="11.59765625" style="64" customWidth="1"/>
    <col min="10" max="10" width="15.5" style="64" customWidth="1"/>
    <col min="11" max="11" width="16" style="64" customWidth="1"/>
    <col min="12" max="12" width="12.09765625" style="65" customWidth="1"/>
    <col min="13" max="13" width="14.19921875" style="65" bestFit="1" customWidth="1"/>
    <col min="14" max="44" width="9" style="65"/>
    <col min="45" max="16384" width="9" style="64"/>
  </cols>
  <sheetData>
    <row r="1" spans="1:58" x14ac:dyDescent="0.7">
      <c r="A1" s="952" t="s">
        <v>3</v>
      </c>
      <c r="B1" s="952"/>
      <c r="C1" s="952"/>
      <c r="D1" s="952"/>
      <c r="E1" s="952"/>
      <c r="F1" s="952"/>
      <c r="G1" s="952"/>
      <c r="H1" s="952"/>
      <c r="I1" s="952"/>
      <c r="J1" s="952"/>
      <c r="K1" s="952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</row>
    <row r="2" spans="1:58" x14ac:dyDescent="0.7">
      <c r="A2" s="953" t="s">
        <v>835</v>
      </c>
      <c r="B2" s="953"/>
      <c r="C2" s="953"/>
      <c r="D2" s="953"/>
      <c r="E2" s="953"/>
      <c r="F2" s="953"/>
      <c r="G2" s="953"/>
      <c r="H2" s="953"/>
      <c r="I2" s="953"/>
      <c r="J2" s="953"/>
      <c r="K2" s="953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</row>
    <row r="3" spans="1:58" s="65" customFormat="1" x14ac:dyDescent="0.7">
      <c r="A3" s="954" t="s">
        <v>82</v>
      </c>
      <c r="B3" s="954"/>
      <c r="C3" s="954"/>
      <c r="D3" s="954"/>
      <c r="E3" s="954"/>
      <c r="F3" s="954"/>
      <c r="G3" s="954"/>
      <c r="H3" s="954"/>
      <c r="I3" s="954"/>
      <c r="J3" s="954"/>
      <c r="K3" s="954"/>
    </row>
    <row r="4" spans="1:58" s="65" customFormat="1" x14ac:dyDescent="0.7">
      <c r="A4" s="954" t="s">
        <v>836</v>
      </c>
      <c r="B4" s="954"/>
      <c r="C4" s="954"/>
      <c r="D4" s="954"/>
      <c r="E4" s="954"/>
      <c r="F4" s="954"/>
      <c r="G4" s="954"/>
      <c r="H4" s="954"/>
      <c r="I4" s="954"/>
      <c r="J4" s="954"/>
      <c r="K4" s="954"/>
    </row>
    <row r="5" spans="1:58" s="242" customFormat="1" ht="18.600000000000001" x14ac:dyDescent="0.55000000000000004">
      <c r="A5" s="915" t="s">
        <v>76</v>
      </c>
      <c r="B5" s="162"/>
      <c r="C5" s="915" t="s">
        <v>83</v>
      </c>
      <c r="D5" s="163"/>
      <c r="E5" s="164" t="s">
        <v>0</v>
      </c>
      <c r="F5" s="920" t="s">
        <v>71</v>
      </c>
      <c r="G5" s="921"/>
      <c r="H5" s="924" t="s">
        <v>85</v>
      </c>
      <c r="I5" s="925"/>
      <c r="J5" s="915" t="s">
        <v>79</v>
      </c>
      <c r="K5" s="915" t="s">
        <v>84</v>
      </c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</row>
    <row r="6" spans="1:58" s="242" customFormat="1" ht="18.600000000000001" x14ac:dyDescent="0.55000000000000004">
      <c r="A6" s="916"/>
      <c r="B6" s="835" t="s">
        <v>25</v>
      </c>
      <c r="C6" s="918"/>
      <c r="D6" s="834" t="s">
        <v>26</v>
      </c>
      <c r="E6" s="834" t="s">
        <v>69</v>
      </c>
      <c r="F6" s="922"/>
      <c r="G6" s="923"/>
      <c r="H6" s="890" t="s">
        <v>86</v>
      </c>
      <c r="I6" s="891"/>
      <c r="J6" s="916"/>
      <c r="K6" s="918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</row>
    <row r="7" spans="1:58" s="242" customFormat="1" ht="18.600000000000001" x14ac:dyDescent="0.55000000000000004">
      <c r="A7" s="917"/>
      <c r="B7" s="168"/>
      <c r="C7" s="919"/>
      <c r="D7" s="169"/>
      <c r="E7" s="169"/>
      <c r="F7" s="170" t="s">
        <v>150</v>
      </c>
      <c r="G7" s="171" t="s">
        <v>151</v>
      </c>
      <c r="H7" s="170" t="s">
        <v>520</v>
      </c>
      <c r="I7" s="172" t="s">
        <v>151</v>
      </c>
      <c r="J7" s="917"/>
      <c r="K7" s="919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</row>
    <row r="8" spans="1:58" s="86" customFormat="1" ht="21" customHeight="1" x14ac:dyDescent="0.55000000000000004">
      <c r="A8" s="838">
        <v>1</v>
      </c>
      <c r="B8" s="903" t="s">
        <v>814</v>
      </c>
      <c r="C8" s="841">
        <v>1269619.2</v>
      </c>
      <c r="D8" s="841">
        <v>1231818.24</v>
      </c>
      <c r="E8" s="895" t="s">
        <v>92</v>
      </c>
      <c r="F8" s="948" t="s">
        <v>815</v>
      </c>
      <c r="G8" s="950" t="s">
        <v>829</v>
      </c>
      <c r="H8" s="930" t="s">
        <v>720</v>
      </c>
      <c r="I8" s="931"/>
      <c r="J8" s="931"/>
      <c r="K8" s="932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</row>
    <row r="9" spans="1:58" s="86" customFormat="1" ht="34.35" customHeight="1" x14ac:dyDescent="0.55000000000000004">
      <c r="A9" s="809"/>
      <c r="B9" s="905"/>
      <c r="C9" s="844" t="s">
        <v>741</v>
      </c>
      <c r="D9" s="844" t="s">
        <v>741</v>
      </c>
      <c r="E9" s="897"/>
      <c r="F9" s="949"/>
      <c r="G9" s="951"/>
      <c r="H9" s="935"/>
      <c r="I9" s="936"/>
      <c r="J9" s="936"/>
      <c r="K9" s="937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D9" s="245"/>
      <c r="BE9" s="245"/>
      <c r="BF9" s="245"/>
    </row>
    <row r="10" spans="1:58" s="86" customFormat="1" ht="19.95" customHeight="1" x14ac:dyDescent="0.55000000000000004">
      <c r="A10" s="879">
        <v>2</v>
      </c>
      <c r="B10" s="892" t="s">
        <v>819</v>
      </c>
      <c r="C10" s="841">
        <v>6163200</v>
      </c>
      <c r="D10" s="841">
        <v>5873529.5999999996</v>
      </c>
      <c r="E10" s="895" t="s">
        <v>92</v>
      </c>
      <c r="F10" s="928" t="s">
        <v>821</v>
      </c>
      <c r="G10" s="831">
        <v>8406604.8000000007</v>
      </c>
      <c r="H10" s="930" t="s">
        <v>720</v>
      </c>
      <c r="I10" s="931"/>
      <c r="J10" s="931"/>
      <c r="K10" s="932"/>
      <c r="L10" s="245"/>
    </row>
    <row r="11" spans="1:58" s="86" customFormat="1" ht="21.6" customHeight="1" x14ac:dyDescent="0.55000000000000004">
      <c r="A11" s="880"/>
      <c r="B11" s="893"/>
      <c r="C11" s="843" t="s">
        <v>741</v>
      </c>
      <c r="D11" s="843" t="s">
        <v>741</v>
      </c>
      <c r="E11" s="896"/>
      <c r="F11" s="929"/>
      <c r="G11" s="844" t="s">
        <v>741</v>
      </c>
      <c r="H11" s="933"/>
      <c r="I11" s="889"/>
      <c r="J11" s="889"/>
      <c r="K11" s="934"/>
      <c r="L11" s="245"/>
    </row>
    <row r="12" spans="1:58" s="86" customFormat="1" ht="39.6" customHeight="1" x14ac:dyDescent="0.55000000000000004">
      <c r="A12" s="880"/>
      <c r="B12" s="836"/>
      <c r="C12" s="843"/>
      <c r="D12" s="843"/>
      <c r="E12" s="839"/>
      <c r="F12" s="510" t="s">
        <v>822</v>
      </c>
      <c r="G12" s="833" t="s">
        <v>823</v>
      </c>
      <c r="H12" s="933"/>
      <c r="I12" s="889"/>
      <c r="J12" s="889"/>
      <c r="K12" s="934"/>
      <c r="L12" s="245"/>
    </row>
    <row r="13" spans="1:58" s="86" customFormat="1" ht="39.6" customHeight="1" x14ac:dyDescent="0.55000000000000004">
      <c r="A13" s="881"/>
      <c r="B13" s="837"/>
      <c r="C13" s="844"/>
      <c r="D13" s="844"/>
      <c r="E13" s="840"/>
      <c r="F13" s="842" t="s">
        <v>809</v>
      </c>
      <c r="G13" s="844" t="s">
        <v>824</v>
      </c>
      <c r="H13" s="935"/>
      <c r="I13" s="936"/>
      <c r="J13" s="936"/>
      <c r="K13" s="937"/>
      <c r="L13" s="245"/>
    </row>
    <row r="14" spans="1:58" s="86" customFormat="1" ht="21.6" customHeight="1" x14ac:dyDescent="0.55000000000000004">
      <c r="A14" s="879">
        <v>3</v>
      </c>
      <c r="B14" s="903" t="s">
        <v>834</v>
      </c>
      <c r="C14" s="841">
        <v>28524830.399999999</v>
      </c>
      <c r="D14" s="841">
        <v>27655356.960000001</v>
      </c>
      <c r="E14" s="895" t="s">
        <v>92</v>
      </c>
      <c r="F14" s="938" t="s">
        <v>825</v>
      </c>
      <c r="G14" s="830">
        <v>36550934.640000001</v>
      </c>
      <c r="H14" s="939" t="s">
        <v>720</v>
      </c>
      <c r="I14" s="940"/>
      <c r="J14" s="940"/>
      <c r="K14" s="941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5"/>
      <c r="AV14" s="245"/>
      <c r="AW14" s="245"/>
      <c r="AX14" s="245"/>
      <c r="AY14" s="245"/>
      <c r="AZ14" s="245"/>
      <c r="BA14" s="245"/>
      <c r="BB14" s="245"/>
      <c r="BC14" s="245"/>
      <c r="BD14" s="245"/>
      <c r="BE14" s="245"/>
    </row>
    <row r="15" spans="1:58" s="86" customFormat="1" ht="18.600000000000001" x14ac:dyDescent="0.55000000000000004">
      <c r="A15" s="880"/>
      <c r="B15" s="904"/>
      <c r="C15" s="843" t="s">
        <v>741</v>
      </c>
      <c r="D15" s="843" t="s">
        <v>741</v>
      </c>
      <c r="E15" s="896"/>
      <c r="F15" s="938"/>
      <c r="G15" s="844" t="s">
        <v>741</v>
      </c>
      <c r="H15" s="942"/>
      <c r="I15" s="943"/>
      <c r="J15" s="943"/>
      <c r="K15" s="944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245"/>
      <c r="AX15" s="245"/>
      <c r="AY15" s="245"/>
      <c r="AZ15" s="245"/>
      <c r="BA15" s="245"/>
      <c r="BB15" s="245"/>
      <c r="BC15" s="245"/>
      <c r="BD15" s="245"/>
      <c r="BE15" s="245"/>
    </row>
    <row r="16" spans="1:58" s="86" customFormat="1" ht="19.2" customHeight="1" x14ac:dyDescent="0.55000000000000004">
      <c r="A16" s="880"/>
      <c r="B16" s="904"/>
      <c r="C16" s="843"/>
      <c r="D16" s="843"/>
      <c r="E16" s="896"/>
      <c r="F16" s="938" t="s">
        <v>826</v>
      </c>
      <c r="G16" s="830">
        <v>36609408</v>
      </c>
      <c r="H16" s="942"/>
      <c r="I16" s="943"/>
      <c r="J16" s="943"/>
      <c r="K16" s="944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5"/>
      <c r="AT16" s="245"/>
      <c r="AU16" s="245"/>
      <c r="AV16" s="245"/>
      <c r="AW16" s="245"/>
      <c r="AX16" s="245"/>
      <c r="AY16" s="245"/>
      <c r="AZ16" s="245"/>
      <c r="BA16" s="245"/>
      <c r="BB16" s="245"/>
      <c r="BC16" s="245"/>
      <c r="BD16" s="245"/>
      <c r="BE16" s="245"/>
    </row>
    <row r="17" spans="1:57" s="86" customFormat="1" ht="18.600000000000001" x14ac:dyDescent="0.55000000000000004">
      <c r="A17" s="880"/>
      <c r="B17" s="904"/>
      <c r="C17" s="843"/>
      <c r="D17" s="843"/>
      <c r="E17" s="896"/>
      <c r="F17" s="938"/>
      <c r="G17" s="844" t="s">
        <v>741</v>
      </c>
      <c r="H17" s="942"/>
      <c r="I17" s="943"/>
      <c r="J17" s="943"/>
      <c r="K17" s="944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245"/>
      <c r="AU17" s="245"/>
      <c r="AV17" s="245"/>
      <c r="AW17" s="245"/>
      <c r="AX17" s="245"/>
      <c r="AY17" s="245"/>
      <c r="AZ17" s="245"/>
      <c r="BA17" s="245"/>
      <c r="BB17" s="245"/>
      <c r="BC17" s="245"/>
      <c r="BD17" s="245"/>
      <c r="BE17" s="245"/>
    </row>
    <row r="18" spans="1:57" s="86" customFormat="1" ht="16.2" customHeight="1" x14ac:dyDescent="0.55000000000000004">
      <c r="A18" s="880"/>
      <c r="B18" s="904"/>
      <c r="C18" s="843"/>
      <c r="D18" s="843"/>
      <c r="E18" s="896"/>
      <c r="F18" s="938" t="s">
        <v>827</v>
      </c>
      <c r="G18" s="830">
        <v>36887537.810000002</v>
      </c>
      <c r="H18" s="942"/>
      <c r="I18" s="943"/>
      <c r="J18" s="943"/>
      <c r="K18" s="944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5"/>
      <c r="AS18" s="245"/>
      <c r="AT18" s="245"/>
      <c r="AU18" s="245"/>
      <c r="AV18" s="245"/>
      <c r="AW18" s="245"/>
      <c r="AX18" s="245"/>
      <c r="AY18" s="245"/>
      <c r="AZ18" s="245"/>
      <c r="BA18" s="245"/>
      <c r="BB18" s="245"/>
      <c r="BC18" s="245"/>
      <c r="BD18" s="245"/>
      <c r="BE18" s="245"/>
    </row>
    <row r="19" spans="1:57" s="86" customFormat="1" ht="18.600000000000001" x14ac:dyDescent="0.55000000000000004">
      <c r="A19" s="880"/>
      <c r="B19" s="904"/>
      <c r="C19" s="843"/>
      <c r="D19" s="843"/>
      <c r="E19" s="896"/>
      <c r="F19" s="938"/>
      <c r="G19" s="844" t="s">
        <v>741</v>
      </c>
      <c r="H19" s="942"/>
      <c r="I19" s="943"/>
      <c r="J19" s="943"/>
      <c r="K19" s="944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  <c r="AQ19" s="245"/>
      <c r="AR19" s="245"/>
      <c r="AS19" s="245"/>
      <c r="AT19" s="245"/>
      <c r="AU19" s="245"/>
      <c r="AV19" s="245"/>
      <c r="AW19" s="245"/>
      <c r="AX19" s="245"/>
      <c r="AY19" s="245"/>
      <c r="AZ19" s="245"/>
      <c r="BA19" s="245"/>
      <c r="BB19" s="245"/>
      <c r="BC19" s="245"/>
      <c r="BD19" s="245"/>
      <c r="BE19" s="245"/>
    </row>
    <row r="20" spans="1:57" s="86" customFormat="1" ht="21" customHeight="1" x14ac:dyDescent="0.55000000000000004">
      <c r="A20" s="880"/>
      <c r="B20" s="904"/>
      <c r="C20" s="843"/>
      <c r="D20" s="843"/>
      <c r="E20" s="896"/>
      <c r="F20" s="938" t="s">
        <v>828</v>
      </c>
      <c r="G20" s="830">
        <v>38033107.200000003</v>
      </c>
      <c r="H20" s="942"/>
      <c r="I20" s="943"/>
      <c r="J20" s="943"/>
      <c r="K20" s="944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245"/>
      <c r="AP20" s="245"/>
      <c r="AQ20" s="245"/>
      <c r="AR20" s="245"/>
      <c r="AS20" s="245"/>
      <c r="AT20" s="245"/>
      <c r="AU20" s="245"/>
      <c r="AV20" s="245"/>
      <c r="AW20" s="245"/>
      <c r="AX20" s="245"/>
      <c r="AY20" s="245"/>
      <c r="AZ20" s="245"/>
      <c r="BA20" s="245"/>
      <c r="BB20" s="245"/>
      <c r="BC20" s="245"/>
      <c r="BD20" s="245"/>
      <c r="BE20" s="245"/>
    </row>
    <row r="21" spans="1:57" s="86" customFormat="1" ht="18.600000000000001" x14ac:dyDescent="0.55000000000000004">
      <c r="A21" s="881"/>
      <c r="B21" s="905"/>
      <c r="C21" s="844"/>
      <c r="D21" s="844"/>
      <c r="E21" s="897"/>
      <c r="F21" s="938"/>
      <c r="G21" s="844" t="s">
        <v>741</v>
      </c>
      <c r="H21" s="945"/>
      <c r="I21" s="946"/>
      <c r="J21" s="946"/>
      <c r="K21" s="947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245"/>
      <c r="AO21" s="245"/>
      <c r="AP21" s="245"/>
      <c r="AQ21" s="245"/>
      <c r="AR21" s="245"/>
      <c r="AS21" s="245"/>
      <c r="AT21" s="245"/>
      <c r="AU21" s="245"/>
      <c r="AV21" s="245"/>
      <c r="AW21" s="245"/>
      <c r="AX21" s="245"/>
      <c r="AY21" s="245"/>
      <c r="AZ21" s="245"/>
      <c r="BA21" s="245"/>
      <c r="BB21" s="245"/>
      <c r="BC21" s="245"/>
      <c r="BD21" s="245"/>
      <c r="BE21" s="245"/>
    </row>
    <row r="22" spans="1:57" s="86" customFormat="1" ht="24.6" customHeight="1" x14ac:dyDescent="0.55000000000000004">
      <c r="A22" s="208"/>
      <c r="B22" s="832"/>
      <c r="C22" s="503"/>
      <c r="D22" s="503"/>
      <c r="E22" s="596"/>
      <c r="F22" s="496"/>
      <c r="G22" s="801"/>
      <c r="H22" s="669"/>
      <c r="I22" s="802"/>
      <c r="J22" s="803"/>
      <c r="K22" s="597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  <c r="AN22" s="245"/>
      <c r="AO22" s="245"/>
      <c r="AP22" s="245"/>
      <c r="AQ22" s="245"/>
      <c r="AR22" s="245"/>
      <c r="AS22" s="245"/>
      <c r="AT22" s="245"/>
      <c r="AU22" s="245"/>
      <c r="AV22" s="245"/>
      <c r="AW22" s="245"/>
      <c r="AX22" s="245"/>
      <c r="AY22" s="245"/>
      <c r="AZ22" s="245"/>
      <c r="BA22" s="245"/>
      <c r="BB22" s="245"/>
      <c r="BC22" s="245"/>
      <c r="BD22" s="245"/>
      <c r="BE22" s="245"/>
    </row>
    <row r="23" spans="1:57" s="65" customFormat="1" x14ac:dyDescent="0.7">
      <c r="A23" s="284"/>
      <c r="G23" s="80" t="s">
        <v>87</v>
      </c>
      <c r="H23" s="926" t="s">
        <v>258</v>
      </c>
      <c r="I23" s="926"/>
      <c r="J23" s="829"/>
    </row>
    <row r="24" spans="1:57" s="65" customFormat="1" x14ac:dyDescent="0.7">
      <c r="A24" s="284"/>
      <c r="G24" s="79"/>
      <c r="H24" s="926" t="s">
        <v>561</v>
      </c>
      <c r="I24" s="926"/>
    </row>
    <row r="25" spans="1:57" s="65" customFormat="1" ht="40.200000000000003" customHeight="1" x14ac:dyDescent="0.7">
      <c r="A25" s="284"/>
      <c r="G25" s="927" t="s">
        <v>830</v>
      </c>
      <c r="H25" s="927"/>
      <c r="I25" s="927"/>
      <c r="J25" s="927"/>
    </row>
    <row r="26" spans="1:57" s="65" customFormat="1" x14ac:dyDescent="0.7">
      <c r="A26" s="284"/>
    </row>
    <row r="27" spans="1:57" s="65" customFormat="1" x14ac:dyDescent="0.7">
      <c r="A27" s="284"/>
    </row>
    <row r="28" spans="1:57" s="65" customFormat="1" x14ac:dyDescent="0.7">
      <c r="A28" s="284"/>
    </row>
    <row r="29" spans="1:57" s="65" customFormat="1" x14ac:dyDescent="0.7">
      <c r="A29" s="284"/>
    </row>
    <row r="30" spans="1:57" s="65" customFormat="1" x14ac:dyDescent="0.7">
      <c r="A30" s="284"/>
    </row>
    <row r="31" spans="1:57" s="65" customFormat="1" x14ac:dyDescent="0.7">
      <c r="A31" s="284"/>
    </row>
    <row r="32" spans="1:57" s="65" customFormat="1" x14ac:dyDescent="0.7">
      <c r="A32" s="284"/>
    </row>
    <row r="33" spans="1:44" s="65" customFormat="1" x14ac:dyDescent="0.7">
      <c r="A33" s="284"/>
    </row>
    <row r="34" spans="1:44" s="65" customFormat="1" x14ac:dyDescent="0.7">
      <c r="A34" s="284"/>
    </row>
    <row r="35" spans="1:44" s="65" customFormat="1" x14ac:dyDescent="0.7">
      <c r="A35" s="284"/>
    </row>
    <row r="36" spans="1:44" s="65" customFormat="1" x14ac:dyDescent="0.7">
      <c r="A36" s="284"/>
    </row>
    <row r="37" spans="1:44" s="65" customFormat="1" x14ac:dyDescent="0.7">
      <c r="A37" s="284"/>
    </row>
    <row r="38" spans="1:44" s="65" customFormat="1" x14ac:dyDescent="0.7">
      <c r="A38" s="284"/>
    </row>
    <row r="39" spans="1:44" s="65" customFormat="1" x14ac:dyDescent="0.7">
      <c r="A39" s="284"/>
    </row>
    <row r="40" spans="1:44" s="65" customFormat="1" x14ac:dyDescent="0.7">
      <c r="A40" s="284"/>
    </row>
    <row r="41" spans="1:44" s="65" customFormat="1" x14ac:dyDescent="0.7">
      <c r="A41" s="284"/>
    </row>
    <row r="42" spans="1:44" x14ac:dyDescent="0.7">
      <c r="A42" s="284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</row>
    <row r="43" spans="1:44" x14ac:dyDescent="0.7">
      <c r="A43" s="284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</row>
    <row r="44" spans="1:44" x14ac:dyDescent="0.7">
      <c r="A44" s="284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</row>
    <row r="45" spans="1:44" x14ac:dyDescent="0.7">
      <c r="A45" s="284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</row>
    <row r="46" spans="1:44" x14ac:dyDescent="0.7">
      <c r="A46" s="284"/>
      <c r="B46" s="65"/>
      <c r="C46" s="65"/>
      <c r="D46" s="65"/>
      <c r="E46" s="65"/>
      <c r="F46" s="65"/>
      <c r="G46" s="65"/>
      <c r="H46" s="65"/>
      <c r="I46" s="65"/>
      <c r="J46" s="65"/>
      <c r="K46" s="65"/>
    </row>
    <row r="47" spans="1:44" x14ac:dyDescent="0.7">
      <c r="A47" s="64"/>
      <c r="F47" s="65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</row>
  </sheetData>
  <mergeCells count="32">
    <mergeCell ref="A1:K1"/>
    <mergeCell ref="A2:K2"/>
    <mergeCell ref="A3:K3"/>
    <mergeCell ref="A4:K4"/>
    <mergeCell ref="A5:A7"/>
    <mergeCell ref="C5:C7"/>
    <mergeCell ref="F5:G6"/>
    <mergeCell ref="H5:I5"/>
    <mergeCell ref="J5:J7"/>
    <mergeCell ref="K5:K7"/>
    <mergeCell ref="H6:I6"/>
    <mergeCell ref="B8:B9"/>
    <mergeCell ref="E8:E9"/>
    <mergeCell ref="F8:F9"/>
    <mergeCell ref="G8:G9"/>
    <mergeCell ref="H8:K9"/>
    <mergeCell ref="A14:A21"/>
    <mergeCell ref="A10:A13"/>
    <mergeCell ref="H23:I23"/>
    <mergeCell ref="H24:I24"/>
    <mergeCell ref="G25:J25"/>
    <mergeCell ref="B10:B11"/>
    <mergeCell ref="E10:E11"/>
    <mergeCell ref="F10:F11"/>
    <mergeCell ref="H10:K13"/>
    <mergeCell ref="F16:F17"/>
    <mergeCell ref="F18:F19"/>
    <mergeCell ref="F20:F21"/>
    <mergeCell ref="F14:F15"/>
    <mergeCell ref="H14:K21"/>
    <mergeCell ref="E14:E21"/>
    <mergeCell ref="B14:B21"/>
  </mergeCells>
  <pageMargins left="0.31496062992125984" right="0.31496062992125984" top="0.35433070866141736" bottom="0.15748031496062992" header="0.31496062992125984" footer="0.31496062992125984"/>
  <pageSetup paperSize="9" scale="90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69"/>
  <sheetViews>
    <sheetView zoomScaleNormal="100" workbookViewId="0">
      <pane ySplit="7" topLeftCell="A8" activePane="bottomLeft" state="frozen"/>
      <selection pane="bottomLeft" activeCell="C16" sqref="C16"/>
    </sheetView>
  </sheetViews>
  <sheetFormatPr defaultColWidth="9" defaultRowHeight="24.6" x14ac:dyDescent="0.7"/>
  <cols>
    <col min="1" max="1" width="3.8984375" style="68" customWidth="1"/>
    <col min="2" max="2" width="20" style="64" customWidth="1"/>
    <col min="3" max="3" width="12.8984375" style="64" customWidth="1"/>
    <col min="4" max="4" width="10.69921875" style="64" customWidth="1"/>
    <col min="5" max="5" width="10.19921875" style="64" customWidth="1"/>
    <col min="6" max="6" width="12.69921875" style="64" customWidth="1"/>
    <col min="7" max="7" width="10.5" style="64" customWidth="1"/>
    <col min="8" max="8" width="13.09765625" style="64" customWidth="1"/>
    <col min="9" max="9" width="10.69921875" style="64" customWidth="1"/>
    <col min="10" max="10" width="13.8984375" style="64" customWidth="1"/>
    <col min="11" max="11" width="16.8984375" style="64" customWidth="1"/>
    <col min="12" max="12" width="12.09765625" style="65" customWidth="1"/>
    <col min="13" max="33" width="9" style="65"/>
    <col min="34" max="16384" width="9" style="64"/>
  </cols>
  <sheetData>
    <row r="1" spans="1:58" x14ac:dyDescent="0.7">
      <c r="A1" s="952" t="s">
        <v>3</v>
      </c>
      <c r="B1" s="952"/>
      <c r="C1" s="952"/>
      <c r="D1" s="952"/>
      <c r="E1" s="952"/>
      <c r="F1" s="952"/>
      <c r="G1" s="952"/>
      <c r="H1" s="952"/>
      <c r="I1" s="952"/>
      <c r="J1" s="952"/>
      <c r="K1" s="952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</row>
    <row r="2" spans="1:58" x14ac:dyDescent="0.7">
      <c r="A2" s="953" t="s">
        <v>406</v>
      </c>
      <c r="B2" s="953"/>
      <c r="C2" s="953"/>
      <c r="D2" s="953"/>
      <c r="E2" s="953"/>
      <c r="F2" s="953"/>
      <c r="G2" s="953"/>
      <c r="H2" s="953"/>
      <c r="I2" s="953"/>
      <c r="J2" s="953"/>
      <c r="K2" s="953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</row>
    <row r="3" spans="1:58" s="65" customFormat="1" x14ac:dyDescent="0.7">
      <c r="A3" s="954" t="s">
        <v>82</v>
      </c>
      <c r="B3" s="954"/>
      <c r="C3" s="954"/>
      <c r="D3" s="954"/>
      <c r="E3" s="954"/>
      <c r="F3" s="954"/>
      <c r="G3" s="954"/>
      <c r="H3" s="954"/>
      <c r="I3" s="954"/>
      <c r="J3" s="954"/>
      <c r="K3" s="954"/>
    </row>
    <row r="4" spans="1:58" s="65" customFormat="1" x14ac:dyDescent="0.7">
      <c r="A4" s="954" t="s">
        <v>407</v>
      </c>
      <c r="B4" s="954"/>
      <c r="C4" s="954"/>
      <c r="D4" s="954"/>
      <c r="E4" s="954"/>
      <c r="F4" s="954"/>
      <c r="G4" s="954"/>
      <c r="H4" s="954"/>
      <c r="I4" s="954"/>
      <c r="J4" s="954"/>
      <c r="K4" s="954"/>
    </row>
    <row r="5" spans="1:58" s="242" customFormat="1" ht="18.600000000000001" x14ac:dyDescent="0.55000000000000004">
      <c r="A5" s="915" t="s">
        <v>76</v>
      </c>
      <c r="B5" s="162"/>
      <c r="C5" s="915" t="s">
        <v>83</v>
      </c>
      <c r="D5" s="163"/>
      <c r="E5" s="164" t="s">
        <v>0</v>
      </c>
      <c r="F5" s="920" t="s">
        <v>71</v>
      </c>
      <c r="G5" s="921"/>
      <c r="H5" s="924" t="s">
        <v>85</v>
      </c>
      <c r="I5" s="925"/>
      <c r="J5" s="915" t="s">
        <v>79</v>
      </c>
      <c r="K5" s="915" t="s">
        <v>84</v>
      </c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</row>
    <row r="6" spans="1:58" s="242" customFormat="1" ht="18.600000000000001" x14ac:dyDescent="0.55000000000000004">
      <c r="A6" s="916"/>
      <c r="B6" s="402" t="s">
        <v>25</v>
      </c>
      <c r="C6" s="918"/>
      <c r="D6" s="401" t="s">
        <v>26</v>
      </c>
      <c r="E6" s="401" t="s">
        <v>69</v>
      </c>
      <c r="F6" s="922"/>
      <c r="G6" s="923"/>
      <c r="H6" s="890" t="s">
        <v>86</v>
      </c>
      <c r="I6" s="891"/>
      <c r="J6" s="916"/>
      <c r="K6" s="918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</row>
    <row r="7" spans="1:58" s="242" customFormat="1" ht="18.600000000000001" x14ac:dyDescent="0.55000000000000004">
      <c r="A7" s="916"/>
      <c r="B7" s="383"/>
      <c r="C7" s="918"/>
      <c r="D7" s="384"/>
      <c r="E7" s="384"/>
      <c r="F7" s="301" t="s">
        <v>150</v>
      </c>
      <c r="G7" s="302" t="s">
        <v>151</v>
      </c>
      <c r="H7" s="301" t="s">
        <v>152</v>
      </c>
      <c r="I7" s="303" t="s">
        <v>151</v>
      </c>
      <c r="J7" s="916"/>
      <c r="K7" s="918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</row>
    <row r="8" spans="1:58" s="86" customFormat="1" ht="24.45" customHeight="1" x14ac:dyDescent="0.55000000000000004">
      <c r="A8" s="109">
        <v>1</v>
      </c>
      <c r="B8" s="968" t="s">
        <v>413</v>
      </c>
      <c r="C8" s="111">
        <v>7173964.7999999998</v>
      </c>
      <c r="D8" s="144">
        <v>6952089.5999999996</v>
      </c>
      <c r="E8" s="109" t="s">
        <v>93</v>
      </c>
      <c r="F8" s="1044" t="s">
        <v>408</v>
      </c>
      <c r="G8" s="419">
        <v>3039206.4</v>
      </c>
      <c r="H8" s="1045" t="s">
        <v>408</v>
      </c>
      <c r="I8" s="325">
        <v>3038950.66</v>
      </c>
      <c r="J8" s="909" t="s">
        <v>229</v>
      </c>
      <c r="K8" s="903" t="s">
        <v>415</v>
      </c>
    </row>
    <row r="9" spans="1:58" s="86" customFormat="1" ht="16.350000000000001" customHeight="1" x14ac:dyDescent="0.55000000000000004">
      <c r="A9" s="72"/>
      <c r="B9" s="1003"/>
      <c r="C9" s="150" t="s">
        <v>78</v>
      </c>
      <c r="D9" s="150" t="s">
        <v>78</v>
      </c>
      <c r="E9" s="151"/>
      <c r="F9" s="1044"/>
      <c r="G9" s="321" t="s">
        <v>78</v>
      </c>
      <c r="H9" s="1002"/>
      <c r="I9" s="321" t="s">
        <v>78</v>
      </c>
      <c r="J9" s="910"/>
      <c r="K9" s="904"/>
    </row>
    <row r="10" spans="1:58" s="86" customFormat="1" ht="39" customHeight="1" x14ac:dyDescent="0.55000000000000004">
      <c r="A10" s="72"/>
      <c r="B10" s="405"/>
      <c r="C10" s="150"/>
      <c r="D10" s="150"/>
      <c r="E10" s="151"/>
      <c r="F10" s="259" t="s">
        <v>409</v>
      </c>
      <c r="G10" s="417" t="s">
        <v>419</v>
      </c>
      <c r="H10" s="414"/>
      <c r="I10" s="321"/>
      <c r="J10" s="404"/>
      <c r="K10" s="403"/>
    </row>
    <row r="11" spans="1:58" s="86" customFormat="1" ht="38.700000000000003" customHeight="1" x14ac:dyDescent="0.55000000000000004">
      <c r="A11" s="72"/>
      <c r="B11" s="405"/>
      <c r="C11" s="150"/>
      <c r="D11" s="150"/>
      <c r="E11" s="151"/>
      <c r="F11" s="259" t="s">
        <v>414</v>
      </c>
      <c r="G11" s="417" t="s">
        <v>420</v>
      </c>
      <c r="H11" s="414"/>
      <c r="I11" s="321"/>
      <c r="J11" s="404"/>
      <c r="K11" s="403"/>
    </row>
    <row r="12" spans="1:58" s="86" customFormat="1" ht="56.7" customHeight="1" x14ac:dyDescent="0.55000000000000004">
      <c r="A12" s="72"/>
      <c r="B12" s="405"/>
      <c r="C12" s="150"/>
      <c r="D12" s="150"/>
      <c r="E12" s="151"/>
      <c r="F12" s="259" t="s">
        <v>410</v>
      </c>
      <c r="G12" s="418" t="s">
        <v>418</v>
      </c>
      <c r="H12" s="414"/>
      <c r="I12" s="321"/>
      <c r="J12" s="404"/>
      <c r="K12" s="403"/>
    </row>
    <row r="13" spans="1:58" s="86" customFormat="1" ht="38.1" customHeight="1" x14ac:dyDescent="0.55000000000000004">
      <c r="A13" s="72"/>
      <c r="B13" s="405"/>
      <c r="C13" s="150"/>
      <c r="D13" s="150"/>
      <c r="E13" s="151"/>
      <c r="F13" s="259" t="s">
        <v>411</v>
      </c>
      <c r="G13" s="417" t="s">
        <v>416</v>
      </c>
      <c r="H13" s="414"/>
      <c r="I13" s="321"/>
      <c r="J13" s="404"/>
      <c r="K13" s="403"/>
    </row>
    <row r="14" spans="1:58" s="86" customFormat="1" ht="56.7" customHeight="1" x14ac:dyDescent="0.55000000000000004">
      <c r="A14" s="73"/>
      <c r="B14" s="406"/>
      <c r="C14" s="158"/>
      <c r="D14" s="158"/>
      <c r="E14" s="159"/>
      <c r="F14" s="416" t="s">
        <v>412</v>
      </c>
      <c r="G14" s="409" t="s">
        <v>417</v>
      </c>
      <c r="H14" s="415"/>
      <c r="I14" s="195"/>
      <c r="J14" s="408"/>
      <c r="K14" s="407"/>
    </row>
    <row r="15" spans="1:58" ht="34.35" customHeight="1" x14ac:dyDescent="0.7">
      <c r="A15" s="400"/>
      <c r="B15" s="79"/>
      <c r="C15" s="79"/>
      <c r="D15" s="79"/>
      <c r="E15" s="79"/>
      <c r="F15" s="79"/>
      <c r="G15" s="80" t="s">
        <v>87</v>
      </c>
      <c r="H15" s="926" t="s">
        <v>258</v>
      </c>
      <c r="I15" s="926"/>
      <c r="J15" s="79"/>
      <c r="K15" s="79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</row>
    <row r="16" spans="1:58" x14ac:dyDescent="0.7">
      <c r="A16" s="400"/>
      <c r="B16" s="79"/>
      <c r="C16" s="79"/>
      <c r="D16" s="79"/>
      <c r="E16" s="79"/>
      <c r="F16" s="79"/>
      <c r="G16" s="79"/>
      <c r="H16" s="1039" t="s">
        <v>140</v>
      </c>
      <c r="I16" s="1039"/>
      <c r="J16" s="79"/>
      <c r="K16" s="79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</row>
    <row r="17" spans="1:58" ht="18" customHeight="1" x14ac:dyDescent="0.7">
      <c r="A17" s="255" t="s">
        <v>255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</row>
    <row r="18" spans="1:58" ht="17.7" customHeight="1" x14ac:dyDescent="0.7">
      <c r="A18" s="255" t="s">
        <v>256</v>
      </c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</row>
    <row r="19" spans="1:58" x14ac:dyDescent="0.7">
      <c r="A19" s="255" t="s">
        <v>257</v>
      </c>
      <c r="B19" s="256"/>
      <c r="C19" s="256"/>
      <c r="D19" s="256"/>
      <c r="E19" s="256"/>
      <c r="F19" s="256"/>
      <c r="G19" s="256"/>
      <c r="H19" s="256"/>
      <c r="I19" s="256"/>
      <c r="J19" s="256"/>
      <c r="K19" s="256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</row>
    <row r="20" spans="1:58" s="65" customFormat="1" x14ac:dyDescent="0.7">
      <c r="A20" s="284"/>
    </row>
    <row r="21" spans="1:58" s="65" customFormat="1" x14ac:dyDescent="0.7">
      <c r="A21" s="284"/>
    </row>
    <row r="22" spans="1:58" s="65" customFormat="1" x14ac:dyDescent="0.7">
      <c r="A22" s="284"/>
      <c r="C22" s="346"/>
      <c r="D22" s="347"/>
      <c r="E22" s="348"/>
      <c r="F22" s="349"/>
    </row>
    <row r="23" spans="1:58" s="65" customFormat="1" x14ac:dyDescent="0.7">
      <c r="A23" s="284"/>
      <c r="C23" s="350"/>
      <c r="D23" s="347"/>
      <c r="E23" s="83"/>
      <c r="F23" s="84"/>
    </row>
    <row r="24" spans="1:58" s="65" customFormat="1" x14ac:dyDescent="0.7">
      <c r="A24" s="284"/>
      <c r="C24" s="399"/>
      <c r="D24" s="347"/>
      <c r="E24" s="347"/>
      <c r="F24" s="347"/>
    </row>
    <row r="25" spans="1:58" s="65" customFormat="1" x14ac:dyDescent="0.7">
      <c r="A25" s="284"/>
    </row>
    <row r="26" spans="1:58" s="65" customFormat="1" x14ac:dyDescent="0.7">
      <c r="A26" s="284"/>
    </row>
    <row r="27" spans="1:58" s="65" customFormat="1" x14ac:dyDescent="0.7">
      <c r="A27" s="284"/>
    </row>
    <row r="28" spans="1:58" s="65" customFormat="1" x14ac:dyDescent="0.7">
      <c r="A28" s="284"/>
    </row>
    <row r="29" spans="1:58" s="65" customFormat="1" x14ac:dyDescent="0.7">
      <c r="A29" s="284"/>
    </row>
    <row r="30" spans="1:58" s="65" customFormat="1" x14ac:dyDescent="0.7">
      <c r="A30" s="284"/>
    </row>
    <row r="31" spans="1:58" s="65" customFormat="1" x14ac:dyDescent="0.7">
      <c r="A31" s="284"/>
    </row>
    <row r="32" spans="1:58" s="65" customFormat="1" x14ac:dyDescent="0.7">
      <c r="A32" s="284"/>
    </row>
    <row r="33" spans="1:1" s="65" customFormat="1" x14ac:dyDescent="0.7">
      <c r="A33" s="284"/>
    </row>
    <row r="34" spans="1:1" s="65" customFormat="1" x14ac:dyDescent="0.7">
      <c r="A34" s="284"/>
    </row>
    <row r="35" spans="1:1" s="65" customFormat="1" x14ac:dyDescent="0.7">
      <c r="A35" s="284"/>
    </row>
    <row r="36" spans="1:1" s="65" customFormat="1" x14ac:dyDescent="0.7">
      <c r="A36" s="284"/>
    </row>
    <row r="37" spans="1:1" s="65" customFormat="1" x14ac:dyDescent="0.7">
      <c r="A37" s="284"/>
    </row>
    <row r="38" spans="1:1" s="65" customFormat="1" x14ac:dyDescent="0.7">
      <c r="A38" s="284"/>
    </row>
    <row r="39" spans="1:1" s="65" customFormat="1" x14ac:dyDescent="0.7">
      <c r="A39" s="284"/>
    </row>
    <row r="40" spans="1:1" s="65" customFormat="1" x14ac:dyDescent="0.7">
      <c r="A40" s="284"/>
    </row>
    <row r="41" spans="1:1" s="65" customFormat="1" x14ac:dyDescent="0.7">
      <c r="A41" s="284"/>
    </row>
    <row r="42" spans="1:1" s="65" customFormat="1" x14ac:dyDescent="0.7">
      <c r="A42" s="284"/>
    </row>
    <row r="43" spans="1:1" s="65" customFormat="1" x14ac:dyDescent="0.7">
      <c r="A43" s="284"/>
    </row>
    <row r="44" spans="1:1" s="65" customFormat="1" x14ac:dyDescent="0.7">
      <c r="A44" s="284"/>
    </row>
    <row r="45" spans="1:1" s="65" customFormat="1" x14ac:dyDescent="0.7">
      <c r="A45" s="284"/>
    </row>
    <row r="46" spans="1:1" s="65" customFormat="1" x14ac:dyDescent="0.7">
      <c r="A46" s="284"/>
    </row>
    <row r="47" spans="1:1" s="65" customFormat="1" x14ac:dyDescent="0.7">
      <c r="A47" s="284"/>
    </row>
    <row r="48" spans="1:1" s="65" customFormat="1" x14ac:dyDescent="0.7">
      <c r="A48" s="284"/>
    </row>
    <row r="49" spans="1:1" s="65" customFormat="1" x14ac:dyDescent="0.7">
      <c r="A49" s="284"/>
    </row>
    <row r="50" spans="1:1" s="65" customFormat="1" x14ac:dyDescent="0.7">
      <c r="A50" s="284"/>
    </row>
    <row r="51" spans="1:1" s="65" customFormat="1" x14ac:dyDescent="0.7">
      <c r="A51" s="284"/>
    </row>
    <row r="52" spans="1:1" s="65" customFormat="1" x14ac:dyDescent="0.7">
      <c r="A52" s="284"/>
    </row>
    <row r="53" spans="1:1" s="65" customFormat="1" x14ac:dyDescent="0.7">
      <c r="A53" s="284"/>
    </row>
    <row r="54" spans="1:1" s="65" customFormat="1" x14ac:dyDescent="0.7">
      <c r="A54" s="284"/>
    </row>
    <row r="55" spans="1:1" s="65" customFormat="1" x14ac:dyDescent="0.7">
      <c r="A55" s="284"/>
    </row>
    <row r="56" spans="1:1" s="65" customFormat="1" x14ac:dyDescent="0.7">
      <c r="A56" s="284"/>
    </row>
    <row r="57" spans="1:1" s="65" customFormat="1" x14ac:dyDescent="0.7">
      <c r="A57" s="284"/>
    </row>
    <row r="58" spans="1:1" s="65" customFormat="1" x14ac:dyDescent="0.7">
      <c r="A58" s="284"/>
    </row>
    <row r="59" spans="1:1" s="65" customFormat="1" x14ac:dyDescent="0.7">
      <c r="A59" s="284"/>
    </row>
    <row r="60" spans="1:1" s="65" customFormat="1" x14ac:dyDescent="0.7">
      <c r="A60" s="284"/>
    </row>
    <row r="61" spans="1:1" s="65" customFormat="1" x14ac:dyDescent="0.7">
      <c r="A61" s="284"/>
    </row>
    <row r="62" spans="1:1" s="65" customFormat="1" x14ac:dyDescent="0.7">
      <c r="A62" s="284"/>
    </row>
    <row r="63" spans="1:1" s="65" customFormat="1" x14ac:dyDescent="0.7">
      <c r="A63" s="284"/>
    </row>
    <row r="64" spans="1:1" s="65" customFormat="1" x14ac:dyDescent="0.7">
      <c r="A64" s="284"/>
    </row>
    <row r="65" spans="1:1" s="65" customFormat="1" x14ac:dyDescent="0.7">
      <c r="A65" s="284"/>
    </row>
    <row r="66" spans="1:1" s="65" customFormat="1" x14ac:dyDescent="0.7">
      <c r="A66" s="284"/>
    </row>
    <row r="67" spans="1:1" s="65" customFormat="1" x14ac:dyDescent="0.7">
      <c r="A67" s="284"/>
    </row>
    <row r="68" spans="1:1" s="65" customFormat="1" x14ac:dyDescent="0.7">
      <c r="A68" s="284"/>
    </row>
    <row r="69" spans="1:1" s="65" customFormat="1" x14ac:dyDescent="0.7">
      <c r="A69" s="284"/>
    </row>
  </sheetData>
  <sheetProtection password="C683" sheet="1" objects="1" scenarios="1"/>
  <mergeCells count="18">
    <mergeCell ref="H15:I15"/>
    <mergeCell ref="H16:I16"/>
    <mergeCell ref="B8:B9"/>
    <mergeCell ref="F8:F9"/>
    <mergeCell ref="H8:H9"/>
    <mergeCell ref="J8:J9"/>
    <mergeCell ref="K8:K9"/>
    <mergeCell ref="H6:I6"/>
    <mergeCell ref="A1:K1"/>
    <mergeCell ref="A2:K2"/>
    <mergeCell ref="A3:K3"/>
    <mergeCell ref="A4:K4"/>
    <mergeCell ref="A5:A7"/>
    <mergeCell ref="C5:C7"/>
    <mergeCell ref="F5:G6"/>
    <mergeCell ref="H5:I5"/>
    <mergeCell ref="J5:J7"/>
    <mergeCell ref="K5:K7"/>
  </mergeCells>
  <pageMargins left="0.11811023622047245" right="0.11811023622047245" top="0.15748031496062992" bottom="0.15748031496062992" header="0.11811023622047245" footer="0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73"/>
  <sheetViews>
    <sheetView zoomScale="110" zoomScaleNormal="110" workbookViewId="0">
      <pane ySplit="7" topLeftCell="A8" activePane="bottomLeft" state="frozen"/>
      <selection pane="bottomLeft" activeCell="F8" sqref="A8:XFD9"/>
    </sheetView>
  </sheetViews>
  <sheetFormatPr defaultColWidth="9" defaultRowHeight="24.6" x14ac:dyDescent="0.7"/>
  <cols>
    <col min="1" max="1" width="3.8984375" style="68" customWidth="1"/>
    <col min="2" max="2" width="20" style="64" customWidth="1"/>
    <col min="3" max="3" width="12.8984375" style="64" customWidth="1"/>
    <col min="4" max="4" width="10.69921875" style="64" customWidth="1"/>
    <col min="5" max="5" width="10.19921875" style="64" customWidth="1"/>
    <col min="6" max="6" width="11.59765625" style="64" customWidth="1"/>
    <col min="7" max="7" width="10.5" style="64" customWidth="1"/>
    <col min="8" max="8" width="11.8984375" style="64" customWidth="1"/>
    <col min="9" max="9" width="10.69921875" style="64" customWidth="1"/>
    <col min="10" max="10" width="13.8984375" style="64" customWidth="1"/>
    <col min="11" max="11" width="16.8984375" style="64" customWidth="1"/>
    <col min="12" max="12" width="12.09765625" style="65" customWidth="1"/>
    <col min="13" max="33" width="9" style="65"/>
    <col min="34" max="16384" width="9" style="64"/>
  </cols>
  <sheetData>
    <row r="1" spans="1:58" x14ac:dyDescent="0.7">
      <c r="A1" s="952" t="s">
        <v>3</v>
      </c>
      <c r="B1" s="952"/>
      <c r="C1" s="952"/>
      <c r="D1" s="952"/>
      <c r="E1" s="952"/>
      <c r="F1" s="952"/>
      <c r="G1" s="952"/>
      <c r="H1" s="952"/>
      <c r="I1" s="952"/>
      <c r="J1" s="952"/>
      <c r="K1" s="952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</row>
    <row r="2" spans="1:58" x14ac:dyDescent="0.7">
      <c r="A2" s="953" t="s">
        <v>392</v>
      </c>
      <c r="B2" s="953"/>
      <c r="C2" s="953"/>
      <c r="D2" s="953"/>
      <c r="E2" s="953"/>
      <c r="F2" s="953"/>
      <c r="G2" s="953"/>
      <c r="H2" s="953"/>
      <c r="I2" s="953"/>
      <c r="J2" s="953"/>
      <c r="K2" s="953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</row>
    <row r="3" spans="1:58" s="65" customFormat="1" x14ac:dyDescent="0.7">
      <c r="A3" s="954" t="s">
        <v>82</v>
      </c>
      <c r="B3" s="954"/>
      <c r="C3" s="954"/>
      <c r="D3" s="954"/>
      <c r="E3" s="954"/>
      <c r="F3" s="954"/>
      <c r="G3" s="954"/>
      <c r="H3" s="954"/>
      <c r="I3" s="954"/>
      <c r="J3" s="954"/>
      <c r="K3" s="954"/>
    </row>
    <row r="4" spans="1:58" s="65" customFormat="1" x14ac:dyDescent="0.7">
      <c r="A4" s="954" t="s">
        <v>393</v>
      </c>
      <c r="B4" s="954"/>
      <c r="C4" s="954"/>
      <c r="D4" s="954"/>
      <c r="E4" s="954"/>
      <c r="F4" s="954"/>
      <c r="G4" s="954"/>
      <c r="H4" s="954"/>
      <c r="I4" s="954"/>
      <c r="J4" s="954"/>
      <c r="K4" s="954"/>
    </row>
    <row r="5" spans="1:58" s="242" customFormat="1" ht="18.600000000000001" x14ac:dyDescent="0.55000000000000004">
      <c r="A5" s="915" t="s">
        <v>76</v>
      </c>
      <c r="B5" s="162"/>
      <c r="C5" s="915" t="s">
        <v>83</v>
      </c>
      <c r="D5" s="163"/>
      <c r="E5" s="164" t="s">
        <v>0</v>
      </c>
      <c r="F5" s="920" t="s">
        <v>71</v>
      </c>
      <c r="G5" s="921"/>
      <c r="H5" s="924" t="s">
        <v>85</v>
      </c>
      <c r="I5" s="925"/>
      <c r="J5" s="915" t="s">
        <v>79</v>
      </c>
      <c r="K5" s="915" t="s">
        <v>84</v>
      </c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</row>
    <row r="6" spans="1:58" s="242" customFormat="1" ht="18.600000000000001" x14ac:dyDescent="0.55000000000000004">
      <c r="A6" s="916"/>
      <c r="B6" s="381" t="s">
        <v>25</v>
      </c>
      <c r="C6" s="918"/>
      <c r="D6" s="380" t="s">
        <v>26</v>
      </c>
      <c r="E6" s="380" t="s">
        <v>69</v>
      </c>
      <c r="F6" s="922"/>
      <c r="G6" s="923"/>
      <c r="H6" s="890" t="s">
        <v>86</v>
      </c>
      <c r="I6" s="891"/>
      <c r="J6" s="916"/>
      <c r="K6" s="918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</row>
    <row r="7" spans="1:58" s="242" customFormat="1" ht="18.600000000000001" x14ac:dyDescent="0.55000000000000004">
      <c r="A7" s="916"/>
      <c r="B7" s="383"/>
      <c r="C7" s="918"/>
      <c r="D7" s="384"/>
      <c r="E7" s="384"/>
      <c r="F7" s="301" t="s">
        <v>150</v>
      </c>
      <c r="G7" s="302" t="s">
        <v>151</v>
      </c>
      <c r="H7" s="301" t="s">
        <v>152</v>
      </c>
      <c r="I7" s="303" t="s">
        <v>151</v>
      </c>
      <c r="J7" s="916"/>
      <c r="K7" s="918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</row>
    <row r="8" spans="1:58" s="86" customFormat="1" ht="34.35" customHeight="1" x14ac:dyDescent="0.55000000000000004">
      <c r="A8" s="880">
        <v>1</v>
      </c>
      <c r="B8" s="904" t="s">
        <v>404</v>
      </c>
      <c r="C8" s="1001" t="s">
        <v>388</v>
      </c>
      <c r="D8" s="1001" t="s">
        <v>389</v>
      </c>
      <c r="E8" s="896" t="s">
        <v>93</v>
      </c>
      <c r="F8" s="382" t="s">
        <v>384</v>
      </c>
      <c r="G8" s="398" t="s">
        <v>387</v>
      </c>
      <c r="H8" s="904" t="s">
        <v>380</v>
      </c>
      <c r="I8" s="360" t="s">
        <v>390</v>
      </c>
      <c r="J8" s="395" t="s">
        <v>229</v>
      </c>
      <c r="K8" s="893" t="s">
        <v>402</v>
      </c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</row>
    <row r="9" spans="1:58" s="86" customFormat="1" ht="57" customHeight="1" x14ac:dyDescent="0.55000000000000004">
      <c r="A9" s="880"/>
      <c r="B9" s="904"/>
      <c r="C9" s="1001"/>
      <c r="D9" s="1001"/>
      <c r="E9" s="896"/>
      <c r="F9" s="386" t="s">
        <v>391</v>
      </c>
      <c r="G9" s="394" t="s">
        <v>381</v>
      </c>
      <c r="H9" s="904"/>
      <c r="I9" s="389"/>
      <c r="J9" s="397"/>
      <c r="K9" s="893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D9" s="245"/>
      <c r="BE9" s="245"/>
      <c r="BF9" s="245"/>
    </row>
    <row r="10" spans="1:58" s="86" customFormat="1" ht="39.9" customHeight="1" x14ac:dyDescent="0.55000000000000004">
      <c r="A10" s="880"/>
      <c r="B10" s="904"/>
      <c r="C10" s="1001"/>
      <c r="D10" s="1001"/>
      <c r="E10" s="896"/>
      <c r="F10" s="386" t="s">
        <v>386</v>
      </c>
      <c r="G10" s="385" t="s">
        <v>382</v>
      </c>
      <c r="H10" s="904"/>
      <c r="I10" s="389"/>
      <c r="J10" s="397"/>
      <c r="K10" s="893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5"/>
      <c r="AP10" s="245"/>
      <c r="AQ10" s="245"/>
      <c r="AR10" s="245"/>
      <c r="AS10" s="245"/>
      <c r="AT10" s="245"/>
      <c r="AU10" s="245"/>
      <c r="AV10" s="245"/>
      <c r="AW10" s="245"/>
      <c r="AX10" s="245"/>
      <c r="AY10" s="245"/>
      <c r="AZ10" s="245"/>
      <c r="BA10" s="245"/>
      <c r="BB10" s="245"/>
      <c r="BC10" s="245"/>
      <c r="BD10" s="245"/>
      <c r="BE10" s="245"/>
      <c r="BF10" s="245"/>
    </row>
    <row r="11" spans="1:58" s="86" customFormat="1" ht="79.2" customHeight="1" x14ac:dyDescent="0.55000000000000004">
      <c r="A11" s="881"/>
      <c r="B11" s="905"/>
      <c r="C11" s="951"/>
      <c r="D11" s="951"/>
      <c r="E11" s="897"/>
      <c r="F11" s="387" t="s">
        <v>385</v>
      </c>
      <c r="G11" s="388" t="s">
        <v>383</v>
      </c>
      <c r="H11" s="905"/>
      <c r="I11" s="390"/>
      <c r="J11" s="396"/>
      <c r="K11" s="894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5"/>
      <c r="BD11" s="245"/>
      <c r="BE11" s="245"/>
      <c r="BF11" s="245"/>
    </row>
    <row r="12" spans="1:58" s="86" customFormat="1" ht="18.75" customHeight="1" x14ac:dyDescent="0.55000000000000004">
      <c r="A12" s="109">
        <v>2</v>
      </c>
      <c r="B12" s="968" t="s">
        <v>398</v>
      </c>
      <c r="C12" s="111">
        <v>4566931.2</v>
      </c>
      <c r="D12" s="144">
        <v>4437504</v>
      </c>
      <c r="E12" s="109" t="s">
        <v>92</v>
      </c>
      <c r="F12" s="903" t="s">
        <v>396</v>
      </c>
      <c r="G12" s="325">
        <v>3884295.17</v>
      </c>
      <c r="H12" s="892" t="s">
        <v>399</v>
      </c>
      <c r="I12" s="325">
        <v>3430533.38</v>
      </c>
      <c r="J12" s="909" t="str">
        <f>มิ.ย.62!$J$16</f>
        <v>ตาม พรบ. การจัดซื้อฯ พ.ศ.2560 มาตรา 56 (1) (ค)</v>
      </c>
      <c r="K12" s="903" t="s">
        <v>394</v>
      </c>
    </row>
    <row r="13" spans="1:58" s="86" customFormat="1" ht="72" customHeight="1" x14ac:dyDescent="0.55000000000000004">
      <c r="A13" s="73"/>
      <c r="B13" s="969"/>
      <c r="C13" s="158" t="s">
        <v>78</v>
      </c>
      <c r="D13" s="158" t="s">
        <v>78</v>
      </c>
      <c r="E13" s="159"/>
      <c r="F13" s="905"/>
      <c r="G13" s="195" t="s">
        <v>78</v>
      </c>
      <c r="H13" s="894"/>
      <c r="I13" s="195" t="s">
        <v>157</v>
      </c>
      <c r="J13" s="911"/>
      <c r="K13" s="905"/>
    </row>
    <row r="14" spans="1:58" s="86" customFormat="1" ht="18" customHeight="1" x14ac:dyDescent="0.55000000000000004">
      <c r="A14" s="109">
        <v>3</v>
      </c>
      <c r="B14" s="968" t="s">
        <v>400</v>
      </c>
      <c r="C14" s="111">
        <v>979332.48</v>
      </c>
      <c r="D14" s="144">
        <v>949132.80000000005</v>
      </c>
      <c r="E14" s="109" t="s">
        <v>92</v>
      </c>
      <c r="F14" s="903" t="s">
        <v>397</v>
      </c>
      <c r="G14" s="391">
        <v>826802.52</v>
      </c>
      <c r="H14" s="892" t="s">
        <v>335</v>
      </c>
      <c r="I14" s="391">
        <v>713215.37</v>
      </c>
      <c r="J14" s="909" t="str">
        <f>มิ.ย.62!$J$16</f>
        <v>ตาม พรบ. การจัดซื้อฯ พ.ศ.2560 มาตรา 56 (1) (ค)</v>
      </c>
      <c r="K14" s="903" t="s">
        <v>395</v>
      </c>
    </row>
    <row r="15" spans="1:58" s="86" customFormat="1" ht="57.75" customHeight="1" x14ac:dyDescent="0.55000000000000004">
      <c r="A15" s="73"/>
      <c r="B15" s="969"/>
      <c r="C15" s="158" t="s">
        <v>78</v>
      </c>
      <c r="D15" s="158" t="s">
        <v>78</v>
      </c>
      <c r="E15" s="159"/>
      <c r="F15" s="905"/>
      <c r="G15" s="158" t="s">
        <v>78</v>
      </c>
      <c r="H15" s="894"/>
      <c r="I15" s="158" t="s">
        <v>157</v>
      </c>
      <c r="J15" s="911"/>
      <c r="K15" s="905"/>
    </row>
    <row r="16" spans="1:58" s="86" customFormat="1" ht="18.75" customHeight="1" x14ac:dyDescent="0.55000000000000004">
      <c r="A16" s="131">
        <v>4</v>
      </c>
      <c r="B16" s="903" t="s">
        <v>405</v>
      </c>
      <c r="C16" s="111">
        <v>22122575.280000001</v>
      </c>
      <c r="D16" s="392">
        <v>21455562.960000001</v>
      </c>
      <c r="E16" s="144" t="s">
        <v>93</v>
      </c>
      <c r="F16" s="903" t="s">
        <v>226</v>
      </c>
      <c r="G16" s="115">
        <v>20667376.739999998</v>
      </c>
      <c r="H16" s="903" t="s">
        <v>226</v>
      </c>
      <c r="I16" s="321">
        <v>18858179.579999998</v>
      </c>
      <c r="J16" s="909" t="s">
        <v>401</v>
      </c>
      <c r="K16" s="903" t="s">
        <v>403</v>
      </c>
    </row>
    <row r="17" spans="1:58" s="86" customFormat="1" ht="54.75" customHeight="1" x14ac:dyDescent="0.55000000000000004">
      <c r="A17" s="73"/>
      <c r="B17" s="905"/>
      <c r="C17" s="158" t="s">
        <v>78</v>
      </c>
      <c r="D17" s="393" t="s">
        <v>78</v>
      </c>
      <c r="E17" s="159"/>
      <c r="F17" s="905"/>
      <c r="G17" s="195" t="s">
        <v>78</v>
      </c>
      <c r="H17" s="905"/>
      <c r="I17" s="195" t="s">
        <v>77</v>
      </c>
      <c r="J17" s="911"/>
      <c r="K17" s="905"/>
    </row>
    <row r="18" spans="1:58" x14ac:dyDescent="0.7">
      <c r="A18" s="378"/>
      <c r="B18" s="79"/>
      <c r="C18" s="79"/>
      <c r="D18" s="79"/>
      <c r="E18" s="79"/>
      <c r="F18" s="79"/>
      <c r="G18" s="79"/>
      <c r="H18" s="378"/>
      <c r="I18" s="378"/>
      <c r="J18" s="79"/>
      <c r="K18" s="79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</row>
    <row r="19" spans="1:58" x14ac:dyDescent="0.7">
      <c r="A19" s="378"/>
      <c r="B19" s="79"/>
      <c r="C19" s="79"/>
      <c r="D19" s="79"/>
      <c r="E19" s="79"/>
      <c r="F19" s="79"/>
      <c r="G19" s="80" t="s">
        <v>87</v>
      </c>
      <c r="H19" s="926" t="s">
        <v>258</v>
      </c>
      <c r="I19" s="926"/>
      <c r="J19" s="79"/>
      <c r="K19" s="79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</row>
    <row r="20" spans="1:58" x14ac:dyDescent="0.7">
      <c r="A20" s="378"/>
      <c r="B20" s="79"/>
      <c r="C20" s="79"/>
      <c r="D20" s="79"/>
      <c r="E20" s="79"/>
      <c r="F20" s="79"/>
      <c r="G20" s="79"/>
      <c r="H20" s="1039" t="s">
        <v>140</v>
      </c>
      <c r="I20" s="1039"/>
      <c r="J20" s="79"/>
      <c r="K20" s="79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</row>
    <row r="21" spans="1:58" ht="18" customHeight="1" x14ac:dyDescent="0.7">
      <c r="A21" s="255" t="s">
        <v>255</v>
      </c>
      <c r="B21" s="256"/>
      <c r="C21" s="256"/>
      <c r="D21" s="256"/>
      <c r="E21" s="256"/>
      <c r="F21" s="256"/>
      <c r="G21" s="256"/>
      <c r="H21" s="256"/>
      <c r="I21" s="256"/>
      <c r="J21" s="256"/>
      <c r="K21" s="256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</row>
    <row r="22" spans="1:58" ht="17.7" customHeight="1" x14ac:dyDescent="0.7">
      <c r="A22" s="255" t="s">
        <v>256</v>
      </c>
      <c r="B22" s="256"/>
      <c r="C22" s="256"/>
      <c r="D22" s="256"/>
      <c r="E22" s="256"/>
      <c r="F22" s="256"/>
      <c r="G22" s="256"/>
      <c r="H22" s="256"/>
      <c r="I22" s="256"/>
      <c r="J22" s="256"/>
      <c r="K22" s="256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</row>
    <row r="23" spans="1:58" x14ac:dyDescent="0.7">
      <c r="A23" s="255" t="s">
        <v>257</v>
      </c>
      <c r="B23" s="256"/>
      <c r="C23" s="256"/>
      <c r="D23" s="256"/>
      <c r="E23" s="256"/>
      <c r="F23" s="256"/>
      <c r="G23" s="256"/>
      <c r="H23" s="256"/>
      <c r="I23" s="256"/>
      <c r="J23" s="256"/>
      <c r="K23" s="256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</row>
    <row r="24" spans="1:58" s="65" customFormat="1" x14ac:dyDescent="0.7">
      <c r="A24" s="284"/>
    </row>
    <row r="25" spans="1:58" s="65" customFormat="1" x14ac:dyDescent="0.7">
      <c r="A25" s="284"/>
    </row>
    <row r="26" spans="1:58" s="65" customFormat="1" x14ac:dyDescent="0.7">
      <c r="A26" s="284"/>
      <c r="C26" s="346"/>
      <c r="D26" s="347"/>
      <c r="E26" s="348"/>
      <c r="F26" s="349"/>
    </row>
    <row r="27" spans="1:58" s="65" customFormat="1" x14ac:dyDescent="0.7">
      <c r="A27" s="284"/>
      <c r="C27" s="350"/>
      <c r="D27" s="347"/>
      <c r="E27" s="83"/>
      <c r="F27" s="84"/>
    </row>
    <row r="28" spans="1:58" s="65" customFormat="1" x14ac:dyDescent="0.7">
      <c r="A28" s="284"/>
      <c r="C28" s="379"/>
      <c r="D28" s="347"/>
      <c r="E28" s="347"/>
      <c r="F28" s="347"/>
    </row>
    <row r="29" spans="1:58" s="65" customFormat="1" x14ac:dyDescent="0.7">
      <c r="A29" s="284"/>
    </row>
    <row r="30" spans="1:58" s="65" customFormat="1" x14ac:dyDescent="0.7">
      <c r="A30" s="284"/>
    </row>
    <row r="31" spans="1:58" s="65" customFormat="1" x14ac:dyDescent="0.7">
      <c r="A31" s="284"/>
    </row>
    <row r="32" spans="1:58" s="65" customFormat="1" x14ac:dyDescent="0.7">
      <c r="A32" s="284"/>
    </row>
    <row r="33" spans="1:1" s="65" customFormat="1" x14ac:dyDescent="0.7">
      <c r="A33" s="284"/>
    </row>
    <row r="34" spans="1:1" s="65" customFormat="1" x14ac:dyDescent="0.7">
      <c r="A34" s="284"/>
    </row>
    <row r="35" spans="1:1" s="65" customFormat="1" x14ac:dyDescent="0.7">
      <c r="A35" s="284"/>
    </row>
    <row r="36" spans="1:1" s="65" customFormat="1" x14ac:dyDescent="0.7">
      <c r="A36" s="284"/>
    </row>
    <row r="37" spans="1:1" s="65" customFormat="1" x14ac:dyDescent="0.7">
      <c r="A37" s="284"/>
    </row>
    <row r="38" spans="1:1" s="65" customFormat="1" x14ac:dyDescent="0.7">
      <c r="A38" s="284"/>
    </row>
    <row r="39" spans="1:1" s="65" customFormat="1" x14ac:dyDescent="0.7">
      <c r="A39" s="284"/>
    </row>
    <row r="40" spans="1:1" s="65" customFormat="1" x14ac:dyDescent="0.7">
      <c r="A40" s="284"/>
    </row>
    <row r="41" spans="1:1" s="65" customFormat="1" x14ac:dyDescent="0.7">
      <c r="A41" s="284"/>
    </row>
    <row r="42" spans="1:1" s="65" customFormat="1" x14ac:dyDescent="0.7">
      <c r="A42" s="284"/>
    </row>
    <row r="43" spans="1:1" s="65" customFormat="1" x14ac:dyDescent="0.7">
      <c r="A43" s="284"/>
    </row>
    <row r="44" spans="1:1" s="65" customFormat="1" x14ac:dyDescent="0.7">
      <c r="A44" s="284"/>
    </row>
    <row r="45" spans="1:1" s="65" customFormat="1" x14ac:dyDescent="0.7">
      <c r="A45" s="284"/>
    </row>
    <row r="46" spans="1:1" s="65" customFormat="1" x14ac:dyDescent="0.7">
      <c r="A46" s="284"/>
    </row>
    <row r="47" spans="1:1" s="65" customFormat="1" x14ac:dyDescent="0.7">
      <c r="A47" s="284"/>
    </row>
    <row r="48" spans="1:1" s="65" customFormat="1" x14ac:dyDescent="0.7">
      <c r="A48" s="284"/>
    </row>
    <row r="49" spans="1:1" s="65" customFormat="1" x14ac:dyDescent="0.7">
      <c r="A49" s="284"/>
    </row>
    <row r="50" spans="1:1" s="65" customFormat="1" x14ac:dyDescent="0.7">
      <c r="A50" s="284"/>
    </row>
    <row r="51" spans="1:1" s="65" customFormat="1" x14ac:dyDescent="0.7">
      <c r="A51" s="284"/>
    </row>
    <row r="52" spans="1:1" s="65" customFormat="1" x14ac:dyDescent="0.7">
      <c r="A52" s="284"/>
    </row>
    <row r="53" spans="1:1" s="65" customFormat="1" x14ac:dyDescent="0.7">
      <c r="A53" s="284"/>
    </row>
    <row r="54" spans="1:1" s="65" customFormat="1" x14ac:dyDescent="0.7">
      <c r="A54" s="284"/>
    </row>
    <row r="55" spans="1:1" s="65" customFormat="1" x14ac:dyDescent="0.7">
      <c r="A55" s="284"/>
    </row>
    <row r="56" spans="1:1" s="65" customFormat="1" x14ac:dyDescent="0.7">
      <c r="A56" s="284"/>
    </row>
    <row r="57" spans="1:1" s="65" customFormat="1" x14ac:dyDescent="0.7">
      <c r="A57" s="284"/>
    </row>
    <row r="58" spans="1:1" s="65" customFormat="1" x14ac:dyDescent="0.7">
      <c r="A58" s="284"/>
    </row>
    <row r="59" spans="1:1" s="65" customFormat="1" x14ac:dyDescent="0.7">
      <c r="A59" s="284"/>
    </row>
    <row r="60" spans="1:1" s="65" customFormat="1" x14ac:dyDescent="0.7">
      <c r="A60" s="284"/>
    </row>
    <row r="61" spans="1:1" s="65" customFormat="1" x14ac:dyDescent="0.7">
      <c r="A61" s="284"/>
    </row>
    <row r="62" spans="1:1" s="65" customFormat="1" x14ac:dyDescent="0.7">
      <c r="A62" s="284"/>
    </row>
    <row r="63" spans="1:1" s="65" customFormat="1" x14ac:dyDescent="0.7">
      <c r="A63" s="284"/>
    </row>
    <row r="64" spans="1:1" s="65" customFormat="1" x14ac:dyDescent="0.7">
      <c r="A64" s="284"/>
    </row>
    <row r="65" spans="1:1" s="65" customFormat="1" x14ac:dyDescent="0.7">
      <c r="A65" s="284"/>
    </row>
    <row r="66" spans="1:1" s="65" customFormat="1" x14ac:dyDescent="0.7">
      <c r="A66" s="284"/>
    </row>
    <row r="67" spans="1:1" s="65" customFormat="1" x14ac:dyDescent="0.7">
      <c r="A67" s="284"/>
    </row>
    <row r="68" spans="1:1" s="65" customFormat="1" x14ac:dyDescent="0.7">
      <c r="A68" s="284"/>
    </row>
    <row r="69" spans="1:1" s="65" customFormat="1" x14ac:dyDescent="0.7">
      <c r="A69" s="284"/>
    </row>
    <row r="70" spans="1:1" s="65" customFormat="1" x14ac:dyDescent="0.7">
      <c r="A70" s="284"/>
    </row>
    <row r="71" spans="1:1" s="65" customFormat="1" x14ac:dyDescent="0.7">
      <c r="A71" s="284"/>
    </row>
    <row r="72" spans="1:1" s="65" customFormat="1" x14ac:dyDescent="0.7">
      <c r="A72" s="284"/>
    </row>
    <row r="73" spans="1:1" s="65" customFormat="1" x14ac:dyDescent="0.7">
      <c r="A73" s="284"/>
    </row>
  </sheetData>
  <sheetProtection password="C683" sheet="1" objects="1" scenarios="1"/>
  <mergeCells count="35">
    <mergeCell ref="H19:I19"/>
    <mergeCell ref="H20:I20"/>
    <mergeCell ref="B16:B17"/>
    <mergeCell ref="F16:F17"/>
    <mergeCell ref="H16:H17"/>
    <mergeCell ref="K8:K11"/>
    <mergeCell ref="J16:J17"/>
    <mergeCell ref="K16:K17"/>
    <mergeCell ref="B12:B13"/>
    <mergeCell ref="F12:F13"/>
    <mergeCell ref="H12:H13"/>
    <mergeCell ref="J12:J13"/>
    <mergeCell ref="K12:K13"/>
    <mergeCell ref="B14:B15"/>
    <mergeCell ref="F14:F15"/>
    <mergeCell ref="H14:H15"/>
    <mergeCell ref="J14:J15"/>
    <mergeCell ref="K14:K15"/>
    <mergeCell ref="A1:K1"/>
    <mergeCell ref="A2:K2"/>
    <mergeCell ref="A3:K3"/>
    <mergeCell ref="A4:K4"/>
    <mergeCell ref="A5:A7"/>
    <mergeCell ref="C5:C7"/>
    <mergeCell ref="F5:G6"/>
    <mergeCell ref="H5:I5"/>
    <mergeCell ref="J5:J7"/>
    <mergeCell ref="K5:K7"/>
    <mergeCell ref="H6:I6"/>
    <mergeCell ref="A8:A11"/>
    <mergeCell ref="H8:H11"/>
    <mergeCell ref="C8:C11"/>
    <mergeCell ref="D8:D11"/>
    <mergeCell ref="E8:E11"/>
    <mergeCell ref="B8:B11"/>
  </mergeCells>
  <pageMargins left="0.11811023622047245" right="0.11811023622047245" top="0.74803149606299213" bottom="0.74803149606299213" header="0.31496062992125984" footer="0.31496062992125984"/>
  <pageSetup paperSize="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83"/>
  <sheetViews>
    <sheetView zoomScaleNormal="100" workbookViewId="0">
      <pane ySplit="7" topLeftCell="A26" activePane="bottomLeft" state="frozen"/>
      <selection pane="bottomLeft" activeCell="H32" sqref="H32"/>
    </sheetView>
  </sheetViews>
  <sheetFormatPr defaultColWidth="9" defaultRowHeight="24.6" x14ac:dyDescent="0.7"/>
  <cols>
    <col min="1" max="1" width="3.8984375" style="68" customWidth="1"/>
    <col min="2" max="2" width="20" style="64" customWidth="1"/>
    <col min="3" max="3" width="12.8984375" style="64" customWidth="1"/>
    <col min="4" max="4" width="10.69921875" style="64" customWidth="1"/>
    <col min="5" max="5" width="9" style="64" customWidth="1"/>
    <col min="6" max="6" width="11.59765625" style="64" customWidth="1"/>
    <col min="7" max="7" width="10.5" style="64" customWidth="1"/>
    <col min="8" max="8" width="11.8984375" style="64" customWidth="1"/>
    <col min="9" max="9" width="10.69921875" style="64" customWidth="1"/>
    <col min="10" max="10" width="13.19921875" style="64" customWidth="1"/>
    <col min="11" max="11" width="16.8984375" style="64" customWidth="1"/>
    <col min="12" max="12" width="12.09765625" style="65" customWidth="1"/>
    <col min="13" max="33" width="9" style="65"/>
    <col min="34" max="16384" width="9" style="64"/>
  </cols>
  <sheetData>
    <row r="1" spans="1:58" x14ac:dyDescent="0.7">
      <c r="A1" s="952" t="s">
        <v>3</v>
      </c>
      <c r="B1" s="952"/>
      <c r="C1" s="952"/>
      <c r="D1" s="952"/>
      <c r="E1" s="952"/>
      <c r="F1" s="952"/>
      <c r="G1" s="952"/>
      <c r="H1" s="952"/>
      <c r="I1" s="952"/>
      <c r="J1" s="952"/>
      <c r="K1" s="952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</row>
    <row r="2" spans="1:58" x14ac:dyDescent="0.7">
      <c r="A2" s="953" t="s">
        <v>350</v>
      </c>
      <c r="B2" s="953"/>
      <c r="C2" s="953"/>
      <c r="D2" s="953"/>
      <c r="E2" s="953"/>
      <c r="F2" s="953"/>
      <c r="G2" s="953"/>
      <c r="H2" s="953"/>
      <c r="I2" s="953"/>
      <c r="J2" s="953"/>
      <c r="K2" s="953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</row>
    <row r="3" spans="1:58" s="65" customFormat="1" x14ac:dyDescent="0.7">
      <c r="A3" s="954" t="s">
        <v>82</v>
      </c>
      <c r="B3" s="954"/>
      <c r="C3" s="954"/>
      <c r="D3" s="954"/>
      <c r="E3" s="954"/>
      <c r="F3" s="954"/>
      <c r="G3" s="954"/>
      <c r="H3" s="954"/>
      <c r="I3" s="954"/>
      <c r="J3" s="954"/>
      <c r="K3" s="954"/>
    </row>
    <row r="4" spans="1:58" s="65" customFormat="1" x14ac:dyDescent="0.7">
      <c r="A4" s="954" t="s">
        <v>351</v>
      </c>
      <c r="B4" s="954"/>
      <c r="C4" s="954"/>
      <c r="D4" s="954"/>
      <c r="E4" s="954"/>
      <c r="F4" s="954"/>
      <c r="G4" s="954"/>
      <c r="H4" s="954"/>
      <c r="I4" s="954"/>
      <c r="J4" s="954"/>
      <c r="K4" s="954"/>
    </row>
    <row r="5" spans="1:58" s="242" customFormat="1" ht="18.600000000000001" x14ac:dyDescent="0.55000000000000004">
      <c r="A5" s="915" t="s">
        <v>76</v>
      </c>
      <c r="B5" s="162"/>
      <c r="C5" s="915" t="s">
        <v>83</v>
      </c>
      <c r="D5" s="163"/>
      <c r="E5" s="164" t="s">
        <v>0</v>
      </c>
      <c r="F5" s="920" t="s">
        <v>71</v>
      </c>
      <c r="G5" s="921"/>
      <c r="H5" s="924" t="s">
        <v>85</v>
      </c>
      <c r="I5" s="925"/>
      <c r="J5" s="915" t="s">
        <v>79</v>
      </c>
      <c r="K5" s="915" t="s">
        <v>84</v>
      </c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</row>
    <row r="6" spans="1:58" s="242" customFormat="1" ht="18.600000000000001" x14ac:dyDescent="0.55000000000000004">
      <c r="A6" s="916"/>
      <c r="B6" s="352" t="s">
        <v>25</v>
      </c>
      <c r="C6" s="918"/>
      <c r="D6" s="351" t="s">
        <v>26</v>
      </c>
      <c r="E6" s="351" t="s">
        <v>69</v>
      </c>
      <c r="F6" s="922"/>
      <c r="G6" s="923"/>
      <c r="H6" s="890" t="s">
        <v>86</v>
      </c>
      <c r="I6" s="891"/>
      <c r="J6" s="916"/>
      <c r="K6" s="918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</row>
    <row r="7" spans="1:58" s="242" customFormat="1" ht="18.600000000000001" x14ac:dyDescent="0.55000000000000004">
      <c r="A7" s="917"/>
      <c r="B7" s="168"/>
      <c r="C7" s="919"/>
      <c r="D7" s="169"/>
      <c r="E7" s="169"/>
      <c r="F7" s="359" t="s">
        <v>150</v>
      </c>
      <c r="G7" s="372" t="s">
        <v>151</v>
      </c>
      <c r="H7" s="359" t="s">
        <v>152</v>
      </c>
      <c r="I7" s="373" t="s">
        <v>151</v>
      </c>
      <c r="J7" s="917"/>
      <c r="K7" s="919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</row>
    <row r="8" spans="1:58" s="86" customFormat="1" ht="18.75" customHeight="1" x14ac:dyDescent="0.55000000000000004">
      <c r="A8" s="109">
        <v>1</v>
      </c>
      <c r="B8" s="968" t="s">
        <v>352</v>
      </c>
      <c r="C8" s="111">
        <v>108400</v>
      </c>
      <c r="D8" s="144">
        <v>105158</v>
      </c>
      <c r="E8" s="109" t="s">
        <v>81</v>
      </c>
      <c r="F8" s="369" t="s">
        <v>353</v>
      </c>
      <c r="G8" s="370">
        <v>105263.6</v>
      </c>
      <c r="H8" s="368" t="s">
        <v>353</v>
      </c>
      <c r="I8" s="371">
        <v>105263.6</v>
      </c>
      <c r="J8" s="910" t="s">
        <v>164</v>
      </c>
      <c r="K8" s="903" t="s">
        <v>371</v>
      </c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</row>
    <row r="9" spans="1:58" s="86" customFormat="1" ht="52.95" customHeight="1" x14ac:dyDescent="0.55000000000000004">
      <c r="A9" s="73"/>
      <c r="B9" s="969"/>
      <c r="C9" s="158" t="s">
        <v>157</v>
      </c>
      <c r="D9" s="158" t="s">
        <v>157</v>
      </c>
      <c r="E9" s="159"/>
      <c r="F9" s="354" t="s">
        <v>354</v>
      </c>
      <c r="G9" s="195" t="s">
        <v>157</v>
      </c>
      <c r="H9" s="354" t="s">
        <v>354</v>
      </c>
      <c r="I9" s="161" t="s">
        <v>157</v>
      </c>
      <c r="J9" s="911"/>
      <c r="K9" s="90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D9" s="245"/>
      <c r="BE9" s="245"/>
      <c r="BF9" s="245"/>
    </row>
    <row r="10" spans="1:58" s="86" customFormat="1" ht="18.75" customHeight="1" x14ac:dyDescent="0.55000000000000004">
      <c r="A10" s="109">
        <v>2</v>
      </c>
      <c r="B10" s="968" t="s">
        <v>368</v>
      </c>
      <c r="C10" s="111">
        <v>596250</v>
      </c>
      <c r="D10" s="144">
        <v>578767.5</v>
      </c>
      <c r="E10" s="109" t="s">
        <v>81</v>
      </c>
      <c r="F10" s="1043" t="s">
        <v>355</v>
      </c>
      <c r="G10" s="325">
        <v>576822.99</v>
      </c>
      <c r="H10" s="1043" t="s">
        <v>355</v>
      </c>
      <c r="I10" s="325">
        <v>576822.99</v>
      </c>
      <c r="J10" s="910" t="s">
        <v>165</v>
      </c>
      <c r="K10" s="903" t="s">
        <v>372</v>
      </c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5"/>
      <c r="AP10" s="245"/>
      <c r="AQ10" s="245"/>
      <c r="AR10" s="245"/>
      <c r="AS10" s="245"/>
      <c r="AT10" s="245"/>
      <c r="AU10" s="245"/>
      <c r="AV10" s="245"/>
      <c r="AW10" s="245"/>
      <c r="AX10" s="245"/>
      <c r="AY10" s="245"/>
      <c r="AZ10" s="245"/>
      <c r="BA10" s="245"/>
      <c r="BB10" s="245"/>
      <c r="BC10" s="245"/>
      <c r="BD10" s="245"/>
      <c r="BE10" s="245"/>
      <c r="BF10" s="245"/>
    </row>
    <row r="11" spans="1:58" s="86" customFormat="1" ht="59.25" customHeight="1" x14ac:dyDescent="0.55000000000000004">
      <c r="A11" s="73"/>
      <c r="B11" s="969"/>
      <c r="C11" s="355" t="s">
        <v>157</v>
      </c>
      <c r="D11" s="158" t="s">
        <v>157</v>
      </c>
      <c r="E11" s="159"/>
      <c r="F11" s="1041"/>
      <c r="G11" s="161" t="s">
        <v>157</v>
      </c>
      <c r="H11" s="1041"/>
      <c r="I11" s="161" t="s">
        <v>157</v>
      </c>
      <c r="J11" s="911"/>
      <c r="K11" s="90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5"/>
      <c r="BD11" s="245"/>
      <c r="BE11" s="245"/>
      <c r="BF11" s="245"/>
    </row>
    <row r="12" spans="1:58" s="86" customFormat="1" ht="22.5" customHeight="1" x14ac:dyDescent="0.55000000000000004">
      <c r="A12" s="131">
        <v>3</v>
      </c>
      <c r="B12" s="903" t="s">
        <v>367</v>
      </c>
      <c r="C12" s="356">
        <v>1722600</v>
      </c>
      <c r="D12" s="150">
        <v>1670976</v>
      </c>
      <c r="E12" s="109" t="s">
        <v>81</v>
      </c>
      <c r="F12" s="1043" t="s">
        <v>355</v>
      </c>
      <c r="G12" s="321">
        <v>1665362.23</v>
      </c>
      <c r="H12" s="1043" t="s">
        <v>355</v>
      </c>
      <c r="I12" s="321">
        <v>1665362.23</v>
      </c>
      <c r="J12" s="909" t="s">
        <v>165</v>
      </c>
      <c r="K12" s="903" t="s">
        <v>373</v>
      </c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</row>
    <row r="13" spans="1:58" s="86" customFormat="1" ht="57" customHeight="1" x14ac:dyDescent="0.55000000000000004">
      <c r="A13" s="72"/>
      <c r="B13" s="905"/>
      <c r="C13" s="345" t="s">
        <v>157</v>
      </c>
      <c r="D13" s="150" t="s">
        <v>157</v>
      </c>
      <c r="E13" s="151"/>
      <c r="F13" s="1041"/>
      <c r="G13" s="321" t="s">
        <v>157</v>
      </c>
      <c r="H13" s="1041"/>
      <c r="I13" s="321" t="s">
        <v>157</v>
      </c>
      <c r="J13" s="911"/>
      <c r="K13" s="90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5"/>
      <c r="BB13" s="245"/>
      <c r="BC13" s="245"/>
      <c r="BD13" s="245"/>
      <c r="BE13" s="245"/>
      <c r="BF13" s="245"/>
    </row>
    <row r="14" spans="1:58" s="86" customFormat="1" ht="22.5" customHeight="1" x14ac:dyDescent="0.55000000000000004">
      <c r="A14" s="109">
        <v>4</v>
      </c>
      <c r="B14" s="903" t="s">
        <v>356</v>
      </c>
      <c r="C14" s="111">
        <v>877400</v>
      </c>
      <c r="D14" s="144">
        <v>877400</v>
      </c>
      <c r="E14" s="109" t="s">
        <v>93</v>
      </c>
      <c r="F14" s="1043" t="s">
        <v>365</v>
      </c>
      <c r="G14" s="115">
        <v>866700</v>
      </c>
      <c r="H14" s="1043" t="s">
        <v>365</v>
      </c>
      <c r="I14" s="115">
        <v>856000</v>
      </c>
      <c r="J14" s="910" t="s">
        <v>343</v>
      </c>
      <c r="K14" s="903" t="s">
        <v>357</v>
      </c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5"/>
      <c r="AV14" s="245"/>
      <c r="AW14" s="245"/>
      <c r="AX14" s="245"/>
      <c r="AY14" s="245"/>
      <c r="AZ14" s="245"/>
      <c r="BA14" s="245"/>
      <c r="BB14" s="245"/>
      <c r="BC14" s="245"/>
      <c r="BD14" s="245"/>
      <c r="BE14" s="245"/>
      <c r="BF14" s="245"/>
    </row>
    <row r="15" spans="1:58" s="86" customFormat="1" ht="36.6" customHeight="1" x14ac:dyDescent="0.55000000000000004">
      <c r="A15" s="131"/>
      <c r="B15" s="904"/>
      <c r="C15" s="150" t="s">
        <v>78</v>
      </c>
      <c r="D15" s="150" t="s">
        <v>78</v>
      </c>
      <c r="E15" s="131"/>
      <c r="F15" s="1040"/>
      <c r="G15" s="321" t="s">
        <v>78</v>
      </c>
      <c r="H15" s="1040"/>
      <c r="I15" s="321" t="s">
        <v>78</v>
      </c>
      <c r="J15" s="910"/>
      <c r="K15" s="904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245"/>
      <c r="AX15" s="245"/>
      <c r="AY15" s="245"/>
      <c r="AZ15" s="245"/>
      <c r="BA15" s="245"/>
      <c r="BB15" s="245"/>
      <c r="BC15" s="245"/>
      <c r="BD15" s="245"/>
      <c r="BE15" s="245"/>
      <c r="BF15" s="245"/>
    </row>
    <row r="16" spans="1:58" s="86" customFormat="1" ht="37.200000000000003" x14ac:dyDescent="0.55000000000000004">
      <c r="A16" s="131"/>
      <c r="B16" s="904"/>
      <c r="C16" s="150"/>
      <c r="D16" s="150"/>
      <c r="E16" s="131"/>
      <c r="F16" s="152" t="s">
        <v>366</v>
      </c>
      <c r="G16" s="321">
        <v>875795</v>
      </c>
      <c r="H16" s="152"/>
      <c r="I16" s="321"/>
      <c r="J16" s="910"/>
      <c r="K16" s="904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5"/>
      <c r="AT16" s="245"/>
      <c r="AU16" s="245"/>
      <c r="AV16" s="245"/>
      <c r="AW16" s="245"/>
      <c r="AX16" s="245"/>
      <c r="AY16" s="245"/>
      <c r="AZ16" s="245"/>
      <c r="BA16" s="245"/>
      <c r="BB16" s="245"/>
      <c r="BC16" s="245"/>
      <c r="BD16" s="245"/>
      <c r="BE16" s="245"/>
      <c r="BF16" s="245"/>
    </row>
    <row r="17" spans="1:58" s="86" customFormat="1" ht="18.600000000000001" x14ac:dyDescent="0.55000000000000004">
      <c r="A17" s="365"/>
      <c r="B17" s="1048"/>
      <c r="C17" s="364"/>
      <c r="D17" s="364"/>
      <c r="E17" s="365"/>
      <c r="F17" s="366"/>
      <c r="G17" s="367" t="s">
        <v>78</v>
      </c>
      <c r="H17" s="366"/>
      <c r="I17" s="367"/>
      <c r="J17" s="1049"/>
      <c r="K17" s="1048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245"/>
      <c r="AU17" s="245"/>
      <c r="AV17" s="245"/>
      <c r="AW17" s="245"/>
      <c r="AX17" s="245"/>
      <c r="AY17" s="245"/>
      <c r="AZ17" s="245"/>
      <c r="BA17" s="245"/>
      <c r="BB17" s="245"/>
      <c r="BC17" s="245"/>
      <c r="BD17" s="245"/>
      <c r="BE17" s="245"/>
      <c r="BF17" s="245"/>
    </row>
    <row r="18" spans="1:58" s="86" customFormat="1" ht="18.75" customHeight="1" x14ac:dyDescent="0.55000000000000004">
      <c r="A18" s="131">
        <v>5</v>
      </c>
      <c r="B18" s="1003" t="s">
        <v>358</v>
      </c>
      <c r="C18" s="360">
        <v>16501968</v>
      </c>
      <c r="D18" s="361">
        <v>16020468</v>
      </c>
      <c r="E18" s="362" t="s">
        <v>92</v>
      </c>
      <c r="F18" s="1040" t="s">
        <v>359</v>
      </c>
      <c r="G18" s="363">
        <v>15215400</v>
      </c>
      <c r="H18" s="1040" t="s">
        <v>359</v>
      </c>
      <c r="I18" s="363">
        <v>12894163.810000001</v>
      </c>
      <c r="J18" s="989" t="str">
        <f>มิ.ย.62!$J$16</f>
        <v>ตาม พรบ. การจัดซื้อฯ พ.ศ.2560 มาตรา 56 (1) (ค)</v>
      </c>
      <c r="K18" s="893" t="s">
        <v>360</v>
      </c>
    </row>
    <row r="19" spans="1:58" s="86" customFormat="1" ht="54.75" customHeight="1" x14ac:dyDescent="0.55000000000000004">
      <c r="A19" s="73"/>
      <c r="B19" s="969"/>
      <c r="C19" s="331" t="s">
        <v>176</v>
      </c>
      <c r="D19" s="331" t="s">
        <v>176</v>
      </c>
      <c r="E19" s="339"/>
      <c r="F19" s="1041"/>
      <c r="G19" s="338" t="s">
        <v>176</v>
      </c>
      <c r="H19" s="1041"/>
      <c r="I19" s="328" t="s">
        <v>157</v>
      </c>
      <c r="J19" s="1000"/>
      <c r="K19" s="894"/>
    </row>
    <row r="20" spans="1:58" s="86" customFormat="1" ht="38.1" customHeight="1" x14ac:dyDescent="0.55000000000000004">
      <c r="A20" s="72">
        <v>6</v>
      </c>
      <c r="B20" s="968" t="s">
        <v>369</v>
      </c>
      <c r="C20" s="111">
        <v>4398000</v>
      </c>
      <c r="D20" s="144">
        <v>4268280</v>
      </c>
      <c r="E20" s="109" t="s">
        <v>81</v>
      </c>
      <c r="F20" s="1043" t="s">
        <v>361</v>
      </c>
      <c r="G20" s="325">
        <v>4246066.8</v>
      </c>
      <c r="H20" s="1043" t="s">
        <v>361</v>
      </c>
      <c r="I20" s="325">
        <v>4246066.8</v>
      </c>
      <c r="J20" s="910" t="s">
        <v>165</v>
      </c>
      <c r="K20" s="903" t="s">
        <v>374</v>
      </c>
    </row>
    <row r="21" spans="1:58" s="86" customFormat="1" ht="21.6" customHeight="1" x14ac:dyDescent="0.55000000000000004">
      <c r="A21" s="73"/>
      <c r="B21" s="969"/>
      <c r="C21" s="355" t="s">
        <v>157</v>
      </c>
      <c r="D21" s="158" t="s">
        <v>157</v>
      </c>
      <c r="E21" s="159"/>
      <c r="F21" s="1041"/>
      <c r="G21" s="161" t="s">
        <v>157</v>
      </c>
      <c r="H21" s="1041"/>
      <c r="I21" s="161" t="s">
        <v>157</v>
      </c>
      <c r="J21" s="911"/>
      <c r="K21" s="905"/>
    </row>
    <row r="22" spans="1:58" s="86" customFormat="1" ht="18" customHeight="1" x14ac:dyDescent="0.55000000000000004">
      <c r="A22" s="72">
        <v>7</v>
      </c>
      <c r="B22" s="968" t="s">
        <v>370</v>
      </c>
      <c r="C22" s="111">
        <v>3276000</v>
      </c>
      <c r="D22" s="144">
        <v>3180190</v>
      </c>
      <c r="E22" s="109" t="s">
        <v>81</v>
      </c>
      <c r="F22" s="1043" t="s">
        <v>362</v>
      </c>
      <c r="G22" s="325">
        <v>3156089.95</v>
      </c>
      <c r="H22" s="1043" t="s">
        <v>362</v>
      </c>
      <c r="I22" s="325">
        <v>3156089.95</v>
      </c>
      <c r="J22" s="910" t="s">
        <v>165</v>
      </c>
      <c r="K22" s="903" t="s">
        <v>375</v>
      </c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  <c r="AN22" s="245"/>
      <c r="AO22" s="245"/>
      <c r="AP22" s="245"/>
      <c r="AQ22" s="245"/>
      <c r="AR22" s="245"/>
      <c r="AS22" s="245"/>
      <c r="AT22" s="245"/>
      <c r="AU22" s="245"/>
      <c r="AV22" s="245"/>
      <c r="AW22" s="245"/>
      <c r="AX22" s="245"/>
      <c r="AY22" s="245"/>
      <c r="AZ22" s="245"/>
      <c r="BA22" s="245"/>
      <c r="BB22" s="245"/>
      <c r="BC22" s="245"/>
      <c r="BD22" s="245"/>
      <c r="BE22" s="245"/>
      <c r="BF22" s="245"/>
    </row>
    <row r="23" spans="1:58" s="86" customFormat="1" ht="41.25" customHeight="1" x14ac:dyDescent="0.55000000000000004">
      <c r="A23" s="73"/>
      <c r="B23" s="969"/>
      <c r="C23" s="355" t="s">
        <v>157</v>
      </c>
      <c r="D23" s="158" t="s">
        <v>157</v>
      </c>
      <c r="E23" s="159"/>
      <c r="F23" s="1041"/>
      <c r="G23" s="161" t="s">
        <v>157</v>
      </c>
      <c r="H23" s="1041"/>
      <c r="I23" s="161" t="s">
        <v>157</v>
      </c>
      <c r="J23" s="911"/>
      <c r="K23" s="90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O23" s="245"/>
      <c r="AP23" s="245"/>
      <c r="AQ23" s="245"/>
      <c r="AR23" s="245"/>
      <c r="AS23" s="245"/>
      <c r="AT23" s="245"/>
      <c r="AU23" s="245"/>
      <c r="AV23" s="245"/>
      <c r="AW23" s="245"/>
      <c r="AX23" s="245"/>
      <c r="AY23" s="245"/>
      <c r="AZ23" s="245"/>
      <c r="BA23" s="245"/>
      <c r="BB23" s="245"/>
      <c r="BC23" s="245"/>
      <c r="BD23" s="245"/>
      <c r="BE23" s="245"/>
      <c r="BF23" s="245"/>
    </row>
    <row r="24" spans="1:58" s="86" customFormat="1" ht="18.75" customHeight="1" x14ac:dyDescent="0.55000000000000004">
      <c r="A24" s="109">
        <v>8</v>
      </c>
      <c r="B24" s="968" t="s">
        <v>363</v>
      </c>
      <c r="C24" s="330">
        <v>39697</v>
      </c>
      <c r="D24" s="330">
        <v>39697</v>
      </c>
      <c r="E24" s="109" t="s">
        <v>81</v>
      </c>
      <c r="F24" s="1046" t="s">
        <v>364</v>
      </c>
      <c r="G24" s="325">
        <v>39697</v>
      </c>
      <c r="H24" s="1043" t="s">
        <v>364</v>
      </c>
      <c r="I24" s="327">
        <v>39697</v>
      </c>
      <c r="J24" s="909" t="s">
        <v>165</v>
      </c>
      <c r="K24" s="903" t="s">
        <v>376</v>
      </c>
    </row>
    <row r="25" spans="1:58" s="86" customFormat="1" ht="61.2" customHeight="1" x14ac:dyDescent="0.55000000000000004">
      <c r="A25" s="73"/>
      <c r="B25" s="969"/>
      <c r="C25" s="331" t="s">
        <v>176</v>
      </c>
      <c r="D25" s="331" t="s">
        <v>176</v>
      </c>
      <c r="E25" s="339"/>
      <c r="F25" s="1047"/>
      <c r="G25" s="338" t="s">
        <v>176</v>
      </c>
      <c r="H25" s="1041"/>
      <c r="I25" s="328" t="s">
        <v>157</v>
      </c>
      <c r="J25" s="911"/>
      <c r="K25" s="905"/>
    </row>
    <row r="26" spans="1:58" s="86" customFormat="1" ht="38.1" customHeight="1" x14ac:dyDescent="0.55000000000000004">
      <c r="A26" s="109">
        <v>9</v>
      </c>
      <c r="B26" s="968" t="s">
        <v>377</v>
      </c>
      <c r="C26" s="111">
        <v>29050</v>
      </c>
      <c r="D26" s="144">
        <v>28197.5</v>
      </c>
      <c r="E26" s="109" t="s">
        <v>81</v>
      </c>
      <c r="F26" s="374" t="s">
        <v>378</v>
      </c>
      <c r="G26" s="375">
        <v>28239.42</v>
      </c>
      <c r="H26" s="377" t="s">
        <v>378</v>
      </c>
      <c r="I26" s="376">
        <v>28239.42</v>
      </c>
      <c r="J26" s="910" t="s">
        <v>164</v>
      </c>
      <c r="K26" s="903" t="s">
        <v>379</v>
      </c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5"/>
      <c r="AJ26" s="245"/>
      <c r="AK26" s="245"/>
      <c r="AL26" s="245"/>
      <c r="AM26" s="245"/>
      <c r="AN26" s="245"/>
      <c r="AO26" s="245"/>
      <c r="AP26" s="245"/>
      <c r="AQ26" s="245"/>
      <c r="AR26" s="245"/>
      <c r="AS26" s="245"/>
      <c r="AT26" s="245"/>
      <c r="AU26" s="245"/>
      <c r="AV26" s="245"/>
      <c r="AW26" s="245"/>
      <c r="AX26" s="245"/>
      <c r="AY26" s="245"/>
      <c r="AZ26" s="245"/>
      <c r="BA26" s="245"/>
      <c r="BB26" s="245"/>
      <c r="BC26" s="245"/>
      <c r="BD26" s="245"/>
      <c r="BE26" s="245"/>
      <c r="BF26" s="245"/>
    </row>
    <row r="27" spans="1:58" ht="19.5" customHeight="1" thickBot="1" x14ac:dyDescent="0.75">
      <c r="A27" s="73"/>
      <c r="B27" s="969"/>
      <c r="C27" s="158" t="s">
        <v>157</v>
      </c>
      <c r="D27" s="158" t="s">
        <v>157</v>
      </c>
      <c r="E27" s="159"/>
      <c r="F27" s="358"/>
      <c r="G27" s="195" t="s">
        <v>157</v>
      </c>
      <c r="H27" s="358"/>
      <c r="I27" s="153" t="s">
        <v>157</v>
      </c>
      <c r="J27" s="911"/>
      <c r="K27" s="90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</row>
    <row r="28" spans="1:58" s="86" customFormat="1" ht="45.6" customHeight="1" x14ac:dyDescent="0.55000000000000004">
      <c r="A28" s="689">
        <v>10</v>
      </c>
      <c r="B28" s="903" t="s">
        <v>687</v>
      </c>
      <c r="C28" s="150">
        <v>6898739.4000000004</v>
      </c>
      <c r="D28" s="150">
        <v>6898739.4000000004</v>
      </c>
      <c r="E28" s="688" t="s">
        <v>92</v>
      </c>
      <c r="F28" s="691" t="s">
        <v>315</v>
      </c>
      <c r="G28" s="310">
        <v>5694841.7400000002</v>
      </c>
      <c r="H28" s="157" t="s">
        <v>317</v>
      </c>
      <c r="I28" s="692">
        <v>5694841.7400000002</v>
      </c>
      <c r="J28" s="909" t="str">
        <f>มิ.ย.62!$J$16</f>
        <v>ตาม พรบ. การจัดซื้อฯ พ.ศ.2560 มาตรา 56 (1) (ค)</v>
      </c>
      <c r="K28" s="909" t="s">
        <v>318</v>
      </c>
    </row>
    <row r="29" spans="1:58" s="86" customFormat="1" ht="38.700000000000003" customHeight="1" x14ac:dyDescent="0.55000000000000004">
      <c r="A29" s="73"/>
      <c r="B29" s="905"/>
      <c r="C29" s="158" t="s">
        <v>78</v>
      </c>
      <c r="D29" s="158" t="s">
        <v>78</v>
      </c>
      <c r="E29" s="690"/>
      <c r="F29" s="693" t="s">
        <v>688</v>
      </c>
      <c r="G29" s="694">
        <v>6689071.8300000001</v>
      </c>
      <c r="H29" s="160"/>
      <c r="I29" s="161"/>
      <c r="J29" s="911"/>
      <c r="K29" s="911"/>
    </row>
    <row r="30" spans="1:58" x14ac:dyDescent="0.7">
      <c r="A30" s="357"/>
      <c r="B30" s="79"/>
      <c r="C30" s="79"/>
      <c r="D30" s="79"/>
      <c r="E30" s="79"/>
      <c r="F30" s="79"/>
      <c r="G30" s="79"/>
      <c r="H30" s="1039" t="s">
        <v>140</v>
      </c>
      <c r="I30" s="1039"/>
      <c r="J30" s="122"/>
      <c r="K30" s="122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</row>
    <row r="31" spans="1:58" ht="18" customHeight="1" x14ac:dyDescent="0.7">
      <c r="A31" s="255" t="s">
        <v>255</v>
      </c>
      <c r="B31" s="256"/>
      <c r="C31" s="256"/>
      <c r="D31" s="256"/>
      <c r="E31" s="256"/>
      <c r="F31" s="256"/>
      <c r="G31" s="256"/>
      <c r="H31" s="256"/>
      <c r="I31" s="256"/>
      <c r="J31" s="122"/>
      <c r="K31" s="122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</row>
    <row r="32" spans="1:58" ht="17.7" customHeight="1" x14ac:dyDescent="0.7">
      <c r="A32" s="255" t="s">
        <v>256</v>
      </c>
      <c r="B32" s="256"/>
      <c r="C32" s="256"/>
      <c r="D32" s="256"/>
      <c r="E32" s="256"/>
      <c r="F32" s="256"/>
      <c r="G32" s="256"/>
      <c r="H32" s="256"/>
      <c r="I32" s="256"/>
      <c r="J32" s="122"/>
      <c r="K32" s="122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</row>
    <row r="33" spans="1:11" s="64" customFormat="1" ht="16.350000000000001" customHeight="1" x14ac:dyDescent="0.7">
      <c r="A33" s="255" t="s">
        <v>257</v>
      </c>
      <c r="B33" s="256"/>
      <c r="C33" s="256"/>
      <c r="D33" s="256"/>
      <c r="E33" s="256"/>
      <c r="F33" s="256"/>
      <c r="G33" s="256"/>
      <c r="H33" s="256"/>
      <c r="I33" s="256"/>
      <c r="J33" s="256"/>
      <c r="K33" s="256"/>
    </row>
    <row r="34" spans="1:11" s="65" customFormat="1" x14ac:dyDescent="0.7">
      <c r="A34" s="284"/>
    </row>
    <row r="35" spans="1:11" s="65" customFormat="1" x14ac:dyDescent="0.7">
      <c r="A35" s="284"/>
    </row>
    <row r="36" spans="1:11" s="65" customFormat="1" x14ac:dyDescent="0.7">
      <c r="A36" s="284"/>
      <c r="C36" s="346"/>
      <c r="D36" s="347"/>
      <c r="E36" s="348"/>
      <c r="F36" s="349"/>
    </row>
    <row r="37" spans="1:11" s="65" customFormat="1" x14ac:dyDescent="0.7">
      <c r="A37" s="284"/>
      <c r="C37" s="350"/>
      <c r="D37" s="347"/>
      <c r="E37" s="83"/>
      <c r="F37" s="84"/>
    </row>
    <row r="38" spans="1:11" s="65" customFormat="1" x14ac:dyDescent="0.7">
      <c r="A38" s="284"/>
      <c r="C38" s="353"/>
      <c r="D38" s="347"/>
      <c r="E38" s="347"/>
      <c r="F38" s="347"/>
    </row>
    <row r="39" spans="1:11" s="65" customFormat="1" x14ac:dyDescent="0.7">
      <c r="A39" s="284"/>
    </row>
    <row r="40" spans="1:11" s="65" customFormat="1" x14ac:dyDescent="0.7">
      <c r="A40" s="284"/>
    </row>
    <row r="41" spans="1:11" s="65" customFormat="1" x14ac:dyDescent="0.7">
      <c r="A41" s="284"/>
    </row>
    <row r="42" spans="1:11" s="65" customFormat="1" x14ac:dyDescent="0.7">
      <c r="A42" s="284"/>
    </row>
    <row r="43" spans="1:11" s="65" customFormat="1" x14ac:dyDescent="0.7">
      <c r="A43" s="284"/>
    </row>
    <row r="44" spans="1:11" s="65" customFormat="1" x14ac:dyDescent="0.7">
      <c r="A44" s="284"/>
    </row>
    <row r="45" spans="1:11" s="65" customFormat="1" x14ac:dyDescent="0.7">
      <c r="A45" s="284"/>
    </row>
    <row r="46" spans="1:11" s="65" customFormat="1" x14ac:dyDescent="0.7">
      <c r="A46" s="284"/>
    </row>
    <row r="47" spans="1:11" s="65" customFormat="1" x14ac:dyDescent="0.7">
      <c r="A47" s="284"/>
    </row>
    <row r="48" spans="1:11" s="65" customFormat="1" x14ac:dyDescent="0.7">
      <c r="A48" s="284"/>
    </row>
    <row r="49" spans="1:1" s="65" customFormat="1" x14ac:dyDescent="0.7">
      <c r="A49" s="284"/>
    </row>
    <row r="50" spans="1:1" s="65" customFormat="1" x14ac:dyDescent="0.7">
      <c r="A50" s="284"/>
    </row>
    <row r="51" spans="1:1" s="65" customFormat="1" x14ac:dyDescent="0.7">
      <c r="A51" s="284"/>
    </row>
    <row r="52" spans="1:1" s="65" customFormat="1" x14ac:dyDescent="0.7">
      <c r="A52" s="284"/>
    </row>
    <row r="53" spans="1:1" s="65" customFormat="1" x14ac:dyDescent="0.7">
      <c r="A53" s="284"/>
    </row>
    <row r="54" spans="1:1" s="65" customFormat="1" x14ac:dyDescent="0.7">
      <c r="A54" s="284"/>
    </row>
    <row r="55" spans="1:1" s="65" customFormat="1" x14ac:dyDescent="0.7">
      <c r="A55" s="284"/>
    </row>
    <row r="56" spans="1:1" s="65" customFormat="1" x14ac:dyDescent="0.7">
      <c r="A56" s="284"/>
    </row>
    <row r="57" spans="1:1" s="65" customFormat="1" x14ac:dyDescent="0.7">
      <c r="A57" s="284"/>
    </row>
    <row r="58" spans="1:1" s="65" customFormat="1" x14ac:dyDescent="0.7">
      <c r="A58" s="284"/>
    </row>
    <row r="59" spans="1:1" s="65" customFormat="1" x14ac:dyDescent="0.7">
      <c r="A59" s="284"/>
    </row>
    <row r="60" spans="1:1" s="65" customFormat="1" x14ac:dyDescent="0.7">
      <c r="A60" s="284"/>
    </row>
    <row r="61" spans="1:1" s="65" customFormat="1" x14ac:dyDescent="0.7">
      <c r="A61" s="284"/>
    </row>
    <row r="62" spans="1:1" s="65" customFormat="1" x14ac:dyDescent="0.7">
      <c r="A62" s="284"/>
    </row>
    <row r="63" spans="1:1" s="65" customFormat="1" x14ac:dyDescent="0.7">
      <c r="A63" s="284"/>
    </row>
    <row r="64" spans="1:1" s="65" customFormat="1" x14ac:dyDescent="0.7">
      <c r="A64" s="284"/>
    </row>
    <row r="65" spans="1:1" s="65" customFormat="1" x14ac:dyDescent="0.7">
      <c r="A65" s="284"/>
    </row>
    <row r="66" spans="1:1" s="65" customFormat="1" x14ac:dyDescent="0.7">
      <c r="A66" s="284"/>
    </row>
    <row r="67" spans="1:1" s="65" customFormat="1" x14ac:dyDescent="0.7">
      <c r="A67" s="284"/>
    </row>
    <row r="68" spans="1:1" s="65" customFormat="1" x14ac:dyDescent="0.7">
      <c r="A68" s="284"/>
    </row>
    <row r="69" spans="1:1" s="65" customFormat="1" x14ac:dyDescent="0.7">
      <c r="A69" s="284"/>
    </row>
    <row r="70" spans="1:1" s="65" customFormat="1" x14ac:dyDescent="0.7">
      <c r="A70" s="284"/>
    </row>
    <row r="71" spans="1:1" s="65" customFormat="1" x14ac:dyDescent="0.7">
      <c r="A71" s="284"/>
    </row>
    <row r="72" spans="1:1" s="65" customFormat="1" x14ac:dyDescent="0.7">
      <c r="A72" s="284"/>
    </row>
    <row r="73" spans="1:1" s="65" customFormat="1" x14ac:dyDescent="0.7">
      <c r="A73" s="284"/>
    </row>
    <row r="74" spans="1:1" s="65" customFormat="1" x14ac:dyDescent="0.7">
      <c r="A74" s="284"/>
    </row>
    <row r="75" spans="1:1" s="65" customFormat="1" x14ac:dyDescent="0.7">
      <c r="A75" s="284"/>
    </row>
    <row r="76" spans="1:1" s="65" customFormat="1" x14ac:dyDescent="0.7">
      <c r="A76" s="284"/>
    </row>
    <row r="77" spans="1:1" s="65" customFormat="1" x14ac:dyDescent="0.7">
      <c r="A77" s="284"/>
    </row>
    <row r="78" spans="1:1" s="65" customFormat="1" x14ac:dyDescent="0.7">
      <c r="A78" s="284"/>
    </row>
    <row r="79" spans="1:1" s="65" customFormat="1" x14ac:dyDescent="0.7">
      <c r="A79" s="284"/>
    </row>
    <row r="80" spans="1:1" s="65" customFormat="1" x14ac:dyDescent="0.7">
      <c r="A80" s="284"/>
    </row>
    <row r="81" spans="1:1" s="65" customFormat="1" x14ac:dyDescent="0.7">
      <c r="A81" s="284"/>
    </row>
    <row r="82" spans="1:1" s="65" customFormat="1" x14ac:dyDescent="0.7">
      <c r="A82" s="284"/>
    </row>
    <row r="83" spans="1:1" s="65" customFormat="1" x14ac:dyDescent="0.7">
      <c r="A83" s="284"/>
    </row>
  </sheetData>
  <sheetProtection password="C683" sheet="1" objects="1" scenarios="1"/>
  <mergeCells count="56">
    <mergeCell ref="B28:B29"/>
    <mergeCell ref="J28:J29"/>
    <mergeCell ref="K28:K29"/>
    <mergeCell ref="H30:I30"/>
    <mergeCell ref="B10:B11"/>
    <mergeCell ref="F10:F11"/>
    <mergeCell ref="H10:H11"/>
    <mergeCell ref="B18:B19"/>
    <mergeCell ref="F18:F19"/>
    <mergeCell ref="H18:H19"/>
    <mergeCell ref="B20:B21"/>
    <mergeCell ref="F20:F21"/>
    <mergeCell ref="H20:H21"/>
    <mergeCell ref="B22:B23"/>
    <mergeCell ref="F22:F23"/>
    <mergeCell ref="H22:H23"/>
    <mergeCell ref="J10:J11"/>
    <mergeCell ref="K10:K11"/>
    <mergeCell ref="B14:B17"/>
    <mergeCell ref="J14:J17"/>
    <mergeCell ref="K14:K17"/>
    <mergeCell ref="B12:B13"/>
    <mergeCell ref="F12:F13"/>
    <mergeCell ref="H12:H13"/>
    <mergeCell ref="J12:J13"/>
    <mergeCell ref="K12:K13"/>
    <mergeCell ref="F14:F15"/>
    <mergeCell ref="H14:H15"/>
    <mergeCell ref="H6:I6"/>
    <mergeCell ref="B8:B9"/>
    <mergeCell ref="J8:J9"/>
    <mergeCell ref="K8:K9"/>
    <mergeCell ref="A1:K1"/>
    <mergeCell ref="A2:K2"/>
    <mergeCell ref="A3:K3"/>
    <mergeCell ref="A4:K4"/>
    <mergeCell ref="A5:A7"/>
    <mergeCell ref="C5:C7"/>
    <mergeCell ref="F5:G6"/>
    <mergeCell ref="H5:I5"/>
    <mergeCell ref="J5:J7"/>
    <mergeCell ref="K5:K7"/>
    <mergeCell ref="B26:B27"/>
    <mergeCell ref="J26:J27"/>
    <mergeCell ref="K26:K27"/>
    <mergeCell ref="J18:J19"/>
    <mergeCell ref="K18:K19"/>
    <mergeCell ref="K20:K21"/>
    <mergeCell ref="J20:J21"/>
    <mergeCell ref="J22:J23"/>
    <mergeCell ref="K22:K23"/>
    <mergeCell ref="H24:H25"/>
    <mergeCell ref="J24:J25"/>
    <mergeCell ref="K24:K25"/>
    <mergeCell ref="B24:B25"/>
    <mergeCell ref="F24:F25"/>
  </mergeCells>
  <pageMargins left="0.31496062992125984" right="0.31496062992125984" top="0.55118110236220474" bottom="0.35433070866141736" header="0.11811023622047245" footer="0.11811023622047245"/>
  <pageSetup paperSize="9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68"/>
  <sheetViews>
    <sheetView zoomScaleNormal="100" workbookViewId="0">
      <pane ySplit="7" topLeftCell="A8" activePane="bottomLeft" state="frozen"/>
      <selection activeCell="L9" sqref="L9"/>
      <selection pane="bottomLeft" activeCell="G9" sqref="G9"/>
    </sheetView>
  </sheetViews>
  <sheetFormatPr defaultColWidth="9" defaultRowHeight="24.6" x14ac:dyDescent="0.7"/>
  <cols>
    <col min="1" max="1" width="3.8984375" style="68" customWidth="1"/>
    <col min="2" max="2" width="20.59765625" style="64" customWidth="1"/>
    <col min="3" max="3" width="12.8984375" style="64" customWidth="1"/>
    <col min="4" max="4" width="10.69921875" style="64" customWidth="1"/>
    <col min="5" max="5" width="9" style="64" customWidth="1"/>
    <col min="6" max="6" width="11.59765625" style="64" customWidth="1"/>
    <col min="7" max="7" width="10.5" style="64" customWidth="1"/>
    <col min="8" max="8" width="11.8984375" style="64" customWidth="1"/>
    <col min="9" max="9" width="10.69921875" style="64" customWidth="1"/>
    <col min="10" max="10" width="13.19921875" style="64" customWidth="1"/>
    <col min="11" max="11" width="14.8984375" style="64" customWidth="1"/>
    <col min="12" max="12" width="12.09765625" style="65" customWidth="1"/>
    <col min="13" max="33" width="9" style="65"/>
    <col min="34" max="16384" width="9" style="64"/>
  </cols>
  <sheetData>
    <row r="1" spans="1:58" x14ac:dyDescent="0.7">
      <c r="A1" s="952" t="s">
        <v>3</v>
      </c>
      <c r="B1" s="952"/>
      <c r="C1" s="952"/>
      <c r="D1" s="952"/>
      <c r="E1" s="952"/>
      <c r="F1" s="952"/>
      <c r="G1" s="952"/>
      <c r="H1" s="952"/>
      <c r="I1" s="952"/>
      <c r="J1" s="952"/>
      <c r="K1" s="952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</row>
    <row r="2" spans="1:58" x14ac:dyDescent="0.7">
      <c r="A2" s="953" t="s">
        <v>338</v>
      </c>
      <c r="B2" s="953"/>
      <c r="C2" s="953"/>
      <c r="D2" s="953"/>
      <c r="E2" s="953"/>
      <c r="F2" s="953"/>
      <c r="G2" s="953"/>
      <c r="H2" s="953"/>
      <c r="I2" s="953"/>
      <c r="J2" s="953"/>
      <c r="K2" s="953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</row>
    <row r="3" spans="1:58" s="65" customFormat="1" x14ac:dyDescent="0.7">
      <c r="A3" s="954" t="s">
        <v>82</v>
      </c>
      <c r="B3" s="954"/>
      <c r="C3" s="954"/>
      <c r="D3" s="954"/>
      <c r="E3" s="954"/>
      <c r="F3" s="954"/>
      <c r="G3" s="954"/>
      <c r="H3" s="954"/>
      <c r="I3" s="954"/>
      <c r="J3" s="954"/>
      <c r="K3" s="954"/>
    </row>
    <row r="4" spans="1:58" s="65" customFormat="1" x14ac:dyDescent="0.7">
      <c r="A4" s="954" t="s">
        <v>339</v>
      </c>
      <c r="B4" s="954"/>
      <c r="C4" s="954"/>
      <c r="D4" s="954"/>
      <c r="E4" s="954"/>
      <c r="F4" s="954"/>
      <c r="G4" s="954"/>
      <c r="H4" s="954"/>
      <c r="I4" s="954"/>
      <c r="J4" s="954"/>
      <c r="K4" s="954"/>
    </row>
    <row r="5" spans="1:58" s="242" customFormat="1" ht="18.600000000000001" x14ac:dyDescent="0.55000000000000004">
      <c r="A5" s="915" t="s">
        <v>76</v>
      </c>
      <c r="B5" s="162"/>
      <c r="C5" s="915" t="s">
        <v>83</v>
      </c>
      <c r="D5" s="163"/>
      <c r="E5" s="164" t="s">
        <v>0</v>
      </c>
      <c r="F5" s="920" t="s">
        <v>71</v>
      </c>
      <c r="G5" s="921"/>
      <c r="H5" s="924" t="s">
        <v>85</v>
      </c>
      <c r="I5" s="925"/>
      <c r="J5" s="915" t="s">
        <v>79</v>
      </c>
      <c r="K5" s="915" t="s">
        <v>84</v>
      </c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</row>
    <row r="6" spans="1:58" s="242" customFormat="1" ht="18.600000000000001" x14ac:dyDescent="0.55000000000000004">
      <c r="A6" s="916"/>
      <c r="B6" s="342" t="s">
        <v>25</v>
      </c>
      <c r="C6" s="918"/>
      <c r="D6" s="341" t="s">
        <v>26</v>
      </c>
      <c r="E6" s="341" t="s">
        <v>69</v>
      </c>
      <c r="F6" s="922"/>
      <c r="G6" s="923"/>
      <c r="H6" s="890" t="s">
        <v>86</v>
      </c>
      <c r="I6" s="891"/>
      <c r="J6" s="916"/>
      <c r="K6" s="918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</row>
    <row r="7" spans="1:58" s="242" customFormat="1" ht="18.600000000000001" x14ac:dyDescent="0.55000000000000004">
      <c r="A7" s="917"/>
      <c r="B7" s="168"/>
      <c r="C7" s="919"/>
      <c r="D7" s="169"/>
      <c r="E7" s="169"/>
      <c r="F7" s="301" t="s">
        <v>150</v>
      </c>
      <c r="G7" s="302" t="s">
        <v>151</v>
      </c>
      <c r="H7" s="301" t="s">
        <v>152</v>
      </c>
      <c r="I7" s="303" t="s">
        <v>151</v>
      </c>
      <c r="J7" s="917"/>
      <c r="K7" s="919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</row>
    <row r="8" spans="1:58" s="86" customFormat="1" ht="18.75" customHeight="1" x14ac:dyDescent="0.55000000000000004">
      <c r="A8" s="109">
        <v>1</v>
      </c>
      <c r="B8" s="968" t="s">
        <v>348</v>
      </c>
      <c r="C8" s="111">
        <v>9587.2000000000007</v>
      </c>
      <c r="D8" s="111">
        <v>9587.2000000000007</v>
      </c>
      <c r="E8" s="109" t="s">
        <v>81</v>
      </c>
      <c r="F8" s="1043" t="s">
        <v>340</v>
      </c>
      <c r="G8" s="325">
        <v>9587.2000000000007</v>
      </c>
      <c r="H8" s="1050" t="s">
        <v>340</v>
      </c>
      <c r="I8" s="325">
        <v>9587.2000000000007</v>
      </c>
      <c r="J8" s="909" t="s">
        <v>164</v>
      </c>
      <c r="K8" s="903" t="s">
        <v>341</v>
      </c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</row>
    <row r="9" spans="1:58" s="86" customFormat="1" ht="47.25" customHeight="1" x14ac:dyDescent="0.55000000000000004">
      <c r="A9" s="73"/>
      <c r="B9" s="969"/>
      <c r="C9" s="150" t="s">
        <v>78</v>
      </c>
      <c r="D9" s="150" t="s">
        <v>78</v>
      </c>
      <c r="E9" s="159"/>
      <c r="F9" s="1041"/>
      <c r="G9" s="321" t="s">
        <v>78</v>
      </c>
      <c r="H9" s="1051"/>
      <c r="I9" s="161" t="s">
        <v>78</v>
      </c>
      <c r="J9" s="911"/>
      <c r="K9" s="90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D9" s="245"/>
      <c r="BE9" s="245"/>
      <c r="BF9" s="245"/>
    </row>
    <row r="10" spans="1:58" s="86" customFormat="1" ht="18.75" customHeight="1" x14ac:dyDescent="0.55000000000000004">
      <c r="A10" s="109">
        <v>2</v>
      </c>
      <c r="B10" s="968" t="s">
        <v>345</v>
      </c>
      <c r="C10" s="111">
        <v>6989026</v>
      </c>
      <c r="D10" s="144">
        <v>6656256</v>
      </c>
      <c r="E10" s="109" t="s">
        <v>93</v>
      </c>
      <c r="F10" s="1043" t="s">
        <v>342</v>
      </c>
      <c r="G10" s="325">
        <v>5561671.6799999997</v>
      </c>
      <c r="H10" s="1043" t="s">
        <v>342</v>
      </c>
      <c r="I10" s="325">
        <v>5561671.6799999997</v>
      </c>
      <c r="J10" s="909" t="s">
        <v>343</v>
      </c>
      <c r="K10" s="903" t="s">
        <v>344</v>
      </c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5"/>
      <c r="AP10" s="245"/>
      <c r="AQ10" s="245"/>
      <c r="AR10" s="245"/>
      <c r="AS10" s="245"/>
      <c r="AT10" s="245"/>
      <c r="AU10" s="245"/>
      <c r="AV10" s="245"/>
      <c r="AW10" s="245"/>
      <c r="AX10" s="245"/>
      <c r="AY10" s="245"/>
      <c r="AZ10" s="245"/>
      <c r="BA10" s="245"/>
      <c r="BB10" s="245"/>
      <c r="BC10" s="245"/>
      <c r="BD10" s="245"/>
      <c r="BE10" s="245"/>
      <c r="BF10" s="245"/>
    </row>
    <row r="11" spans="1:58" s="86" customFormat="1" ht="33" customHeight="1" x14ac:dyDescent="0.55000000000000004">
      <c r="A11" s="73"/>
      <c r="B11" s="969"/>
      <c r="C11" s="345" t="s">
        <v>178</v>
      </c>
      <c r="D11" s="150" t="s">
        <v>178</v>
      </c>
      <c r="E11" s="159"/>
      <c r="F11" s="1041"/>
      <c r="G11" s="321" t="s">
        <v>78</v>
      </c>
      <c r="H11" s="1041"/>
      <c r="I11" s="321" t="s">
        <v>78</v>
      </c>
      <c r="J11" s="911"/>
      <c r="K11" s="90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5"/>
      <c r="BD11" s="245"/>
      <c r="BE11" s="245"/>
      <c r="BF11" s="245"/>
    </row>
    <row r="12" spans="1:58" s="86" customFormat="1" ht="18.600000000000001" x14ac:dyDescent="0.55000000000000004">
      <c r="A12" s="109">
        <v>3</v>
      </c>
      <c r="B12" s="968" t="s">
        <v>346</v>
      </c>
      <c r="C12" s="111">
        <v>404100</v>
      </c>
      <c r="D12" s="144">
        <v>391563</v>
      </c>
      <c r="E12" s="109" t="s">
        <v>81</v>
      </c>
      <c r="F12" s="152" t="s">
        <v>253</v>
      </c>
      <c r="G12" s="115">
        <v>389720.48</v>
      </c>
      <c r="H12" s="152" t="s">
        <v>253</v>
      </c>
      <c r="I12" s="115">
        <v>389720.48</v>
      </c>
      <c r="J12" s="910" t="s">
        <v>164</v>
      </c>
      <c r="K12" s="903" t="s">
        <v>347</v>
      </c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</row>
    <row r="13" spans="1:58" s="86" customFormat="1" ht="38.1" customHeight="1" x14ac:dyDescent="0.55000000000000004">
      <c r="A13" s="73"/>
      <c r="B13" s="969"/>
      <c r="C13" s="158" t="s">
        <v>157</v>
      </c>
      <c r="D13" s="158" t="s">
        <v>157</v>
      </c>
      <c r="E13" s="159"/>
      <c r="F13" s="344" t="s">
        <v>349</v>
      </c>
      <c r="G13" s="195" t="s">
        <v>157</v>
      </c>
      <c r="H13" s="344" t="s">
        <v>349</v>
      </c>
      <c r="I13" s="161" t="s">
        <v>157</v>
      </c>
      <c r="J13" s="911"/>
      <c r="K13" s="90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5"/>
      <c r="BB13" s="245"/>
      <c r="BC13" s="245"/>
      <c r="BD13" s="245"/>
      <c r="BE13" s="245"/>
      <c r="BF13" s="245"/>
    </row>
    <row r="14" spans="1:58" s="86" customFormat="1" ht="38.1" customHeight="1" x14ac:dyDescent="0.6">
      <c r="A14" s="208"/>
      <c r="B14" s="122"/>
      <c r="C14" s="112"/>
      <c r="D14" s="112"/>
      <c r="E14" s="209"/>
      <c r="F14" s="122"/>
      <c r="G14" s="80" t="s">
        <v>87</v>
      </c>
      <c r="H14" s="926" t="s">
        <v>258</v>
      </c>
      <c r="I14" s="926"/>
      <c r="J14" s="258"/>
      <c r="K14" s="258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5"/>
      <c r="AV14" s="245"/>
      <c r="AW14" s="245"/>
      <c r="AX14" s="245"/>
      <c r="AY14" s="245"/>
      <c r="AZ14" s="245"/>
      <c r="BA14" s="245"/>
      <c r="BB14" s="245"/>
      <c r="BC14" s="245"/>
      <c r="BD14" s="245"/>
      <c r="BE14" s="245"/>
      <c r="BF14" s="245"/>
    </row>
    <row r="15" spans="1:58" x14ac:dyDescent="0.7">
      <c r="A15" s="340"/>
      <c r="B15" s="79"/>
      <c r="C15" s="79"/>
      <c r="D15" s="79"/>
      <c r="E15" s="79"/>
      <c r="F15" s="79"/>
      <c r="G15" s="79"/>
      <c r="H15" s="1039" t="s">
        <v>140</v>
      </c>
      <c r="I15" s="1039"/>
      <c r="J15" s="79"/>
      <c r="K15" s="79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</row>
    <row r="16" spans="1:58" x14ac:dyDescent="0.7">
      <c r="A16" s="255" t="s">
        <v>255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</row>
    <row r="17" spans="1:58" x14ac:dyDescent="0.7">
      <c r="A17" s="255" t="s">
        <v>256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</row>
    <row r="18" spans="1:58" x14ac:dyDescent="0.7">
      <c r="A18" s="255" t="s">
        <v>257</v>
      </c>
      <c r="B18" s="256"/>
      <c r="C18" s="256"/>
      <c r="D18" s="256"/>
      <c r="E18" s="256"/>
      <c r="F18" s="256"/>
      <c r="G18" s="256"/>
      <c r="H18" s="256"/>
      <c r="I18" s="256"/>
      <c r="J18" s="256"/>
      <c r="K18" s="256"/>
    </row>
    <row r="19" spans="1:58" s="65" customFormat="1" x14ac:dyDescent="0.7">
      <c r="A19" s="284"/>
    </row>
    <row r="20" spans="1:58" s="65" customFormat="1" x14ac:dyDescent="0.7">
      <c r="A20" s="284"/>
    </row>
    <row r="21" spans="1:58" s="65" customFormat="1" x14ac:dyDescent="0.7">
      <c r="A21" s="284"/>
      <c r="C21" s="346"/>
      <c r="D21" s="347"/>
      <c r="E21" s="348"/>
      <c r="F21" s="349"/>
    </row>
    <row r="22" spans="1:58" s="65" customFormat="1" x14ac:dyDescent="0.7">
      <c r="A22" s="284"/>
      <c r="C22" s="350"/>
      <c r="D22" s="347"/>
      <c r="E22" s="83"/>
      <c r="F22" s="84"/>
    </row>
    <row r="23" spans="1:58" s="65" customFormat="1" x14ac:dyDescent="0.7">
      <c r="A23" s="284"/>
      <c r="C23" s="343"/>
      <c r="D23" s="347"/>
      <c r="E23" s="347"/>
      <c r="F23" s="347"/>
    </row>
    <row r="24" spans="1:58" s="65" customFormat="1" x14ac:dyDescent="0.7">
      <c r="A24" s="284"/>
    </row>
    <row r="25" spans="1:58" s="65" customFormat="1" x14ac:dyDescent="0.7">
      <c r="A25" s="284"/>
    </row>
    <row r="26" spans="1:58" s="65" customFormat="1" x14ac:dyDescent="0.7">
      <c r="A26" s="284"/>
    </row>
    <row r="27" spans="1:58" s="65" customFormat="1" x14ac:dyDescent="0.7">
      <c r="A27" s="284"/>
    </row>
    <row r="28" spans="1:58" s="65" customFormat="1" x14ac:dyDescent="0.7">
      <c r="A28" s="284"/>
    </row>
    <row r="29" spans="1:58" s="65" customFormat="1" x14ac:dyDescent="0.7">
      <c r="A29" s="284"/>
    </row>
    <row r="30" spans="1:58" s="65" customFormat="1" x14ac:dyDescent="0.7">
      <c r="A30" s="284"/>
    </row>
    <row r="31" spans="1:58" s="65" customFormat="1" x14ac:dyDescent="0.7">
      <c r="A31" s="284"/>
    </row>
    <row r="32" spans="1:58" s="65" customFormat="1" x14ac:dyDescent="0.7">
      <c r="A32" s="284"/>
    </row>
    <row r="33" spans="1:1" s="65" customFormat="1" x14ac:dyDescent="0.7">
      <c r="A33" s="284"/>
    </row>
    <row r="34" spans="1:1" s="65" customFormat="1" x14ac:dyDescent="0.7">
      <c r="A34" s="284"/>
    </row>
    <row r="35" spans="1:1" s="65" customFormat="1" x14ac:dyDescent="0.7">
      <c r="A35" s="284"/>
    </row>
    <row r="36" spans="1:1" s="65" customFormat="1" x14ac:dyDescent="0.7">
      <c r="A36" s="284"/>
    </row>
    <row r="37" spans="1:1" s="65" customFormat="1" x14ac:dyDescent="0.7">
      <c r="A37" s="284"/>
    </row>
    <row r="38" spans="1:1" s="65" customFormat="1" x14ac:dyDescent="0.7">
      <c r="A38" s="284"/>
    </row>
    <row r="39" spans="1:1" s="65" customFormat="1" x14ac:dyDescent="0.7">
      <c r="A39" s="284"/>
    </row>
    <row r="40" spans="1:1" s="65" customFormat="1" x14ac:dyDescent="0.7">
      <c r="A40" s="284"/>
    </row>
    <row r="41" spans="1:1" s="65" customFormat="1" x14ac:dyDescent="0.7">
      <c r="A41" s="284"/>
    </row>
    <row r="42" spans="1:1" s="65" customFormat="1" x14ac:dyDescent="0.7">
      <c r="A42" s="284"/>
    </row>
    <row r="43" spans="1:1" s="65" customFormat="1" x14ac:dyDescent="0.7">
      <c r="A43" s="284"/>
    </row>
    <row r="44" spans="1:1" s="65" customFormat="1" x14ac:dyDescent="0.7">
      <c r="A44" s="284"/>
    </row>
    <row r="45" spans="1:1" s="65" customFormat="1" x14ac:dyDescent="0.7">
      <c r="A45" s="284"/>
    </row>
    <row r="46" spans="1:1" s="65" customFormat="1" x14ac:dyDescent="0.7">
      <c r="A46" s="284"/>
    </row>
    <row r="47" spans="1:1" s="65" customFormat="1" x14ac:dyDescent="0.7">
      <c r="A47" s="284"/>
    </row>
    <row r="48" spans="1:1" s="65" customFormat="1" x14ac:dyDescent="0.7">
      <c r="A48" s="284"/>
    </row>
    <row r="49" spans="1:1" s="65" customFormat="1" x14ac:dyDescent="0.7">
      <c r="A49" s="284"/>
    </row>
    <row r="50" spans="1:1" s="65" customFormat="1" x14ac:dyDescent="0.7">
      <c r="A50" s="284"/>
    </row>
    <row r="51" spans="1:1" s="65" customFormat="1" x14ac:dyDescent="0.7">
      <c r="A51" s="284"/>
    </row>
    <row r="52" spans="1:1" s="65" customFormat="1" x14ac:dyDescent="0.7">
      <c r="A52" s="284"/>
    </row>
    <row r="53" spans="1:1" s="65" customFormat="1" x14ac:dyDescent="0.7">
      <c r="A53" s="284"/>
    </row>
    <row r="54" spans="1:1" s="65" customFormat="1" x14ac:dyDescent="0.7">
      <c r="A54" s="284"/>
    </row>
    <row r="55" spans="1:1" s="65" customFormat="1" x14ac:dyDescent="0.7">
      <c r="A55" s="284"/>
    </row>
    <row r="56" spans="1:1" s="65" customFormat="1" x14ac:dyDescent="0.7">
      <c r="A56" s="284"/>
    </row>
    <row r="57" spans="1:1" s="65" customFormat="1" x14ac:dyDescent="0.7">
      <c r="A57" s="284"/>
    </row>
    <row r="58" spans="1:1" s="65" customFormat="1" x14ac:dyDescent="0.7">
      <c r="A58" s="284"/>
    </row>
    <row r="59" spans="1:1" s="65" customFormat="1" x14ac:dyDescent="0.7">
      <c r="A59" s="284"/>
    </row>
    <row r="60" spans="1:1" s="65" customFormat="1" x14ac:dyDescent="0.7">
      <c r="A60" s="284"/>
    </row>
    <row r="61" spans="1:1" s="65" customFormat="1" x14ac:dyDescent="0.7">
      <c r="A61" s="284"/>
    </row>
    <row r="62" spans="1:1" s="65" customFormat="1" x14ac:dyDescent="0.7">
      <c r="A62" s="284"/>
    </row>
    <row r="63" spans="1:1" s="65" customFormat="1" x14ac:dyDescent="0.7">
      <c r="A63" s="284"/>
    </row>
    <row r="64" spans="1:1" s="65" customFormat="1" x14ac:dyDescent="0.7">
      <c r="A64" s="284"/>
    </row>
    <row r="65" spans="1:1" s="65" customFormat="1" x14ac:dyDescent="0.7">
      <c r="A65" s="284"/>
    </row>
    <row r="66" spans="1:1" s="65" customFormat="1" x14ac:dyDescent="0.7">
      <c r="A66" s="284"/>
    </row>
    <row r="67" spans="1:1" s="65" customFormat="1" x14ac:dyDescent="0.7">
      <c r="A67" s="284"/>
    </row>
    <row r="68" spans="1:1" s="65" customFormat="1" x14ac:dyDescent="0.7">
      <c r="A68" s="284"/>
    </row>
  </sheetData>
  <sheetProtection password="C683" sheet="1" objects="1" scenarios="1"/>
  <mergeCells count="26">
    <mergeCell ref="A1:K1"/>
    <mergeCell ref="A2:K2"/>
    <mergeCell ref="A3:K3"/>
    <mergeCell ref="A4:K4"/>
    <mergeCell ref="A5:A7"/>
    <mergeCell ref="C5:C7"/>
    <mergeCell ref="F5:G6"/>
    <mergeCell ref="H5:I5"/>
    <mergeCell ref="J5:J7"/>
    <mergeCell ref="K5:K7"/>
    <mergeCell ref="H6:I6"/>
    <mergeCell ref="K8:K9"/>
    <mergeCell ref="B10:B11"/>
    <mergeCell ref="F10:F11"/>
    <mergeCell ref="H10:H11"/>
    <mergeCell ref="J10:J11"/>
    <mergeCell ref="K10:K11"/>
    <mergeCell ref="B8:B9"/>
    <mergeCell ref="F8:F9"/>
    <mergeCell ref="H8:H9"/>
    <mergeCell ref="J8:J9"/>
    <mergeCell ref="H14:I14"/>
    <mergeCell ref="H15:I15"/>
    <mergeCell ref="B12:B13"/>
    <mergeCell ref="J12:J13"/>
    <mergeCell ref="K12:K13"/>
  </mergeCells>
  <pageMargins left="0.31496062992125984" right="0.31496062992125984" top="0.74803149606299213" bottom="0.74803149606299213" header="0.31496062992125984" footer="0.31496062992125984"/>
  <pageSetup paperSize="9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="110" zoomScaleNormal="110" workbookViewId="0">
      <pane ySplit="7" topLeftCell="A8" activePane="bottomLeft" state="frozen"/>
      <selection pane="bottomLeft" activeCell="J8" sqref="J8:J9"/>
    </sheetView>
  </sheetViews>
  <sheetFormatPr defaultColWidth="9" defaultRowHeight="24.6" x14ac:dyDescent="0.7"/>
  <cols>
    <col min="1" max="1" width="3.8984375" style="68" customWidth="1"/>
    <col min="2" max="2" width="22.19921875" style="64" customWidth="1"/>
    <col min="3" max="3" width="12.8984375" style="64" customWidth="1"/>
    <col min="4" max="4" width="10.69921875" style="64" customWidth="1"/>
    <col min="5" max="5" width="9" style="64" customWidth="1"/>
    <col min="6" max="6" width="11.59765625" style="64" customWidth="1"/>
    <col min="7" max="7" width="10.5" style="64" customWidth="1"/>
    <col min="8" max="8" width="11.8984375" style="64" customWidth="1"/>
    <col min="9" max="9" width="10.69921875" style="64" customWidth="1"/>
    <col min="10" max="10" width="13.19921875" style="64" customWidth="1"/>
    <col min="11" max="11" width="14.8984375" style="64" customWidth="1"/>
    <col min="12" max="12" width="9" style="64" customWidth="1"/>
    <col min="13" max="16384" width="9" style="64"/>
  </cols>
  <sheetData>
    <row r="1" spans="1:11" x14ac:dyDescent="0.7">
      <c r="A1" s="952" t="s">
        <v>3</v>
      </c>
      <c r="B1" s="952"/>
      <c r="C1" s="952"/>
      <c r="D1" s="952"/>
      <c r="E1" s="952"/>
      <c r="F1" s="952"/>
      <c r="G1" s="952"/>
      <c r="H1" s="952"/>
      <c r="I1" s="952"/>
      <c r="J1" s="952"/>
      <c r="K1" s="952"/>
    </row>
    <row r="2" spans="1:11" x14ac:dyDescent="0.7">
      <c r="A2" s="953" t="s">
        <v>321</v>
      </c>
      <c r="B2" s="953"/>
      <c r="C2" s="953"/>
      <c r="D2" s="953"/>
      <c r="E2" s="953"/>
      <c r="F2" s="953"/>
      <c r="G2" s="953"/>
      <c r="H2" s="953"/>
      <c r="I2" s="953"/>
      <c r="J2" s="953"/>
      <c r="K2" s="953"/>
    </row>
    <row r="3" spans="1:11" s="65" customFormat="1" x14ac:dyDescent="0.7">
      <c r="A3" s="954" t="s">
        <v>82</v>
      </c>
      <c r="B3" s="954"/>
      <c r="C3" s="954"/>
      <c r="D3" s="954"/>
      <c r="E3" s="954"/>
      <c r="F3" s="954"/>
      <c r="G3" s="954"/>
      <c r="H3" s="954"/>
      <c r="I3" s="954"/>
      <c r="J3" s="954"/>
      <c r="K3" s="954"/>
    </row>
    <row r="4" spans="1:11" s="65" customFormat="1" x14ac:dyDescent="0.7">
      <c r="A4" s="954" t="s">
        <v>322</v>
      </c>
      <c r="B4" s="954"/>
      <c r="C4" s="954"/>
      <c r="D4" s="954"/>
      <c r="E4" s="954"/>
      <c r="F4" s="954"/>
      <c r="G4" s="954"/>
      <c r="H4" s="954"/>
      <c r="I4" s="954"/>
      <c r="J4" s="954"/>
      <c r="K4" s="954"/>
    </row>
    <row r="5" spans="1:11" s="242" customFormat="1" ht="18.600000000000001" x14ac:dyDescent="0.55000000000000004">
      <c r="A5" s="915" t="s">
        <v>76</v>
      </c>
      <c r="B5" s="162"/>
      <c r="C5" s="915" t="s">
        <v>83</v>
      </c>
      <c r="D5" s="163"/>
      <c r="E5" s="164" t="s">
        <v>0</v>
      </c>
      <c r="F5" s="920" t="s">
        <v>71</v>
      </c>
      <c r="G5" s="921"/>
      <c r="H5" s="924" t="s">
        <v>85</v>
      </c>
      <c r="I5" s="925"/>
      <c r="J5" s="915" t="s">
        <v>79</v>
      </c>
      <c r="K5" s="915" t="s">
        <v>84</v>
      </c>
    </row>
    <row r="6" spans="1:11" s="242" customFormat="1" ht="18.600000000000001" x14ac:dyDescent="0.55000000000000004">
      <c r="A6" s="916"/>
      <c r="B6" s="316" t="s">
        <v>25</v>
      </c>
      <c r="C6" s="918"/>
      <c r="D6" s="315" t="s">
        <v>26</v>
      </c>
      <c r="E6" s="315" t="s">
        <v>69</v>
      </c>
      <c r="F6" s="922"/>
      <c r="G6" s="923"/>
      <c r="H6" s="890" t="s">
        <v>86</v>
      </c>
      <c r="I6" s="891"/>
      <c r="J6" s="916"/>
      <c r="K6" s="918"/>
    </row>
    <row r="7" spans="1:11" s="242" customFormat="1" ht="18.600000000000001" x14ac:dyDescent="0.55000000000000004">
      <c r="A7" s="917"/>
      <c r="B7" s="168"/>
      <c r="C7" s="919"/>
      <c r="D7" s="169"/>
      <c r="E7" s="169"/>
      <c r="F7" s="301" t="s">
        <v>150</v>
      </c>
      <c r="G7" s="302" t="s">
        <v>151</v>
      </c>
      <c r="H7" s="301" t="s">
        <v>152</v>
      </c>
      <c r="I7" s="303" t="s">
        <v>151</v>
      </c>
      <c r="J7" s="917"/>
      <c r="K7" s="919"/>
    </row>
    <row r="8" spans="1:11" s="86" customFormat="1" ht="18.75" customHeight="1" x14ac:dyDescent="0.55000000000000004">
      <c r="A8" s="109">
        <v>1</v>
      </c>
      <c r="B8" s="968" t="s">
        <v>323</v>
      </c>
      <c r="C8" s="111">
        <v>2637550</v>
      </c>
      <c r="D8" s="144">
        <v>2562650</v>
      </c>
      <c r="E8" s="109" t="s">
        <v>92</v>
      </c>
      <c r="F8" s="1043" t="s">
        <v>335</v>
      </c>
      <c r="G8" s="325">
        <v>2097628</v>
      </c>
      <c r="H8" s="1050" t="s">
        <v>336</v>
      </c>
      <c r="I8" s="325">
        <v>1888985.7</v>
      </c>
      <c r="J8" s="909" t="str">
        <f>มิ.ย.62!$J$16</f>
        <v>ตาม พรบ. การจัดซื้อฯ พ.ศ.2560 มาตรา 56 (1) (ค)</v>
      </c>
      <c r="K8" s="909" t="s">
        <v>326</v>
      </c>
    </row>
    <row r="9" spans="1:11" s="86" customFormat="1" ht="54.75" customHeight="1" x14ac:dyDescent="0.55000000000000004">
      <c r="A9" s="73"/>
      <c r="B9" s="969"/>
      <c r="C9" s="150" t="s">
        <v>78</v>
      </c>
      <c r="D9" s="150" t="s">
        <v>78</v>
      </c>
      <c r="E9" s="159"/>
      <c r="F9" s="1041"/>
      <c r="G9" s="321" t="s">
        <v>78</v>
      </c>
      <c r="H9" s="1051"/>
      <c r="I9" s="161" t="s">
        <v>157</v>
      </c>
      <c r="J9" s="911"/>
      <c r="K9" s="911"/>
    </row>
    <row r="10" spans="1:11" s="86" customFormat="1" ht="18.75" customHeight="1" x14ac:dyDescent="0.55000000000000004">
      <c r="A10" s="109">
        <v>2</v>
      </c>
      <c r="B10" s="968" t="s">
        <v>324</v>
      </c>
      <c r="C10" s="111">
        <v>509320</v>
      </c>
      <c r="D10" s="144">
        <v>494340</v>
      </c>
      <c r="E10" s="109" t="s">
        <v>92</v>
      </c>
      <c r="F10" s="1043" t="s">
        <v>335</v>
      </c>
      <c r="G10" s="325">
        <v>409606.7</v>
      </c>
      <c r="H10" s="1050" t="s">
        <v>335</v>
      </c>
      <c r="I10" s="325">
        <v>339022.32</v>
      </c>
      <c r="J10" s="909" t="str">
        <f>มิ.ย.62!$J$16</f>
        <v>ตาม พรบ. การจัดซื้อฯ พ.ศ.2560 มาตรา 56 (1) (ค)</v>
      </c>
      <c r="K10" s="909" t="s">
        <v>325</v>
      </c>
    </row>
    <row r="11" spans="1:11" s="86" customFormat="1" ht="54.75" customHeight="1" x14ac:dyDescent="0.55000000000000004">
      <c r="A11" s="73"/>
      <c r="B11" s="969"/>
      <c r="C11" s="150" t="s">
        <v>78</v>
      </c>
      <c r="D11" s="150" t="s">
        <v>78</v>
      </c>
      <c r="E11" s="159"/>
      <c r="F11" s="1041"/>
      <c r="G11" s="321" t="s">
        <v>78</v>
      </c>
      <c r="H11" s="1051"/>
      <c r="I11" s="161" t="s">
        <v>157</v>
      </c>
      <c r="J11" s="911"/>
      <c r="K11" s="911"/>
    </row>
    <row r="12" spans="1:11" s="86" customFormat="1" ht="18.600000000000001" x14ac:dyDescent="0.55000000000000004">
      <c r="A12" s="109">
        <v>3</v>
      </c>
      <c r="B12" s="968" t="s">
        <v>327</v>
      </c>
      <c r="C12" s="111">
        <v>7149600</v>
      </c>
      <c r="D12" s="144">
        <v>6942024</v>
      </c>
      <c r="E12" s="109" t="s">
        <v>81</v>
      </c>
      <c r="F12" s="317" t="s">
        <v>89</v>
      </c>
      <c r="G12" s="115">
        <v>6837407.6399999997</v>
      </c>
      <c r="H12" s="319" t="s">
        <v>89</v>
      </c>
      <c r="I12" s="115">
        <v>6837407.6399999997</v>
      </c>
      <c r="J12" s="909" t="s">
        <v>165</v>
      </c>
      <c r="K12" s="909" t="s">
        <v>328</v>
      </c>
    </row>
    <row r="13" spans="1:11" s="86" customFormat="1" ht="38.1" customHeight="1" x14ac:dyDescent="0.55000000000000004">
      <c r="A13" s="73"/>
      <c r="B13" s="969"/>
      <c r="C13" s="158" t="s">
        <v>157</v>
      </c>
      <c r="D13" s="158" t="s">
        <v>157</v>
      </c>
      <c r="E13" s="159"/>
      <c r="F13" s="318"/>
      <c r="G13" s="321" t="s">
        <v>157</v>
      </c>
      <c r="H13" s="160"/>
      <c r="I13" s="321" t="s">
        <v>157</v>
      </c>
      <c r="J13" s="911"/>
      <c r="K13" s="911"/>
    </row>
    <row r="14" spans="1:11" s="86" customFormat="1" ht="37.200000000000003" x14ac:dyDescent="0.55000000000000004">
      <c r="A14" s="109">
        <v>4</v>
      </c>
      <c r="B14" s="968" t="s">
        <v>329</v>
      </c>
      <c r="C14" s="111">
        <v>2937600</v>
      </c>
      <c r="D14" s="144">
        <v>2851992</v>
      </c>
      <c r="E14" s="109" t="s">
        <v>81</v>
      </c>
      <c r="F14" s="319" t="s">
        <v>330</v>
      </c>
      <c r="G14" s="115">
        <v>2840785.92</v>
      </c>
      <c r="H14" s="336" t="s">
        <v>330</v>
      </c>
      <c r="I14" s="115">
        <v>2840785.92</v>
      </c>
      <c r="J14" s="909" t="s">
        <v>165</v>
      </c>
      <c r="K14" s="909" t="s">
        <v>331</v>
      </c>
    </row>
    <row r="15" spans="1:11" s="86" customFormat="1" ht="38.1" customHeight="1" x14ac:dyDescent="0.55000000000000004">
      <c r="A15" s="73"/>
      <c r="B15" s="969"/>
      <c r="C15" s="158" t="s">
        <v>157</v>
      </c>
      <c r="D15" s="158" t="s">
        <v>157</v>
      </c>
      <c r="E15" s="159"/>
      <c r="F15" s="320"/>
      <c r="G15" s="161" t="s">
        <v>157</v>
      </c>
      <c r="H15" s="160"/>
      <c r="I15" s="161" t="s">
        <v>157</v>
      </c>
      <c r="J15" s="911"/>
      <c r="K15" s="911"/>
    </row>
    <row r="16" spans="1:11" s="86" customFormat="1" ht="18.75" customHeight="1" x14ac:dyDescent="0.55000000000000004">
      <c r="A16" s="109">
        <v>5</v>
      </c>
      <c r="B16" s="968" t="s">
        <v>332</v>
      </c>
      <c r="C16" s="330">
        <v>92929500</v>
      </c>
      <c r="D16" s="329">
        <v>90040500</v>
      </c>
      <c r="E16" s="326" t="s">
        <v>92</v>
      </c>
      <c r="F16" s="1043" t="s">
        <v>337</v>
      </c>
      <c r="G16" s="327">
        <v>66620340</v>
      </c>
      <c r="H16" s="1052" t="s">
        <v>337</v>
      </c>
      <c r="I16" s="327">
        <v>57483590.850000001</v>
      </c>
      <c r="J16" s="899" t="str">
        <f>มิ.ย.62!$J$16</f>
        <v>ตาม พรบ. การจัดซื้อฯ พ.ศ.2560 มาตรา 56 (1) (ค)</v>
      </c>
      <c r="K16" s="899" t="s">
        <v>334</v>
      </c>
    </row>
    <row r="17" spans="1:11" s="86" customFormat="1" ht="54.75" customHeight="1" x14ac:dyDescent="0.55000000000000004">
      <c r="A17" s="73"/>
      <c r="B17" s="969"/>
      <c r="C17" s="331" t="s">
        <v>176</v>
      </c>
      <c r="D17" s="331" t="s">
        <v>176</v>
      </c>
      <c r="E17" s="339"/>
      <c r="F17" s="1041"/>
      <c r="G17" s="338" t="s">
        <v>176</v>
      </c>
      <c r="H17" s="1053"/>
      <c r="I17" s="328" t="s">
        <v>157</v>
      </c>
      <c r="J17" s="1000"/>
      <c r="K17" s="1000"/>
    </row>
    <row r="18" spans="1:11" s="86" customFormat="1" ht="38.1" customHeight="1" x14ac:dyDescent="0.55000000000000004">
      <c r="A18" s="72"/>
      <c r="B18" s="324"/>
      <c r="C18" s="150"/>
      <c r="D18" s="150"/>
      <c r="E18" s="151"/>
      <c r="F18" s="335" t="s">
        <v>333</v>
      </c>
      <c r="G18" s="337">
        <v>76471830</v>
      </c>
      <c r="H18" s="332"/>
      <c r="I18" s="150"/>
      <c r="J18" s="333"/>
      <c r="K18" s="333"/>
    </row>
    <row r="19" spans="1:11" s="86" customFormat="1" ht="38.1" customHeight="1" x14ac:dyDescent="0.55000000000000004">
      <c r="A19" s="73"/>
      <c r="B19" s="322"/>
      <c r="C19" s="158"/>
      <c r="D19" s="158"/>
      <c r="E19" s="159"/>
      <c r="F19" s="334"/>
      <c r="G19" s="338" t="s">
        <v>176</v>
      </c>
      <c r="H19" s="322"/>
      <c r="I19" s="158"/>
      <c r="J19" s="323"/>
      <c r="K19" s="323"/>
    </row>
    <row r="20" spans="1:11" s="86" customFormat="1" ht="38.1" customHeight="1" x14ac:dyDescent="0.6">
      <c r="A20" s="208"/>
      <c r="B20" s="122"/>
      <c r="C20" s="112"/>
      <c r="D20" s="112"/>
      <c r="E20" s="209"/>
      <c r="F20" s="122"/>
      <c r="G20" s="80" t="s">
        <v>87</v>
      </c>
      <c r="H20" s="926" t="s">
        <v>258</v>
      </c>
      <c r="I20" s="926"/>
      <c r="J20" s="258"/>
      <c r="K20" s="258"/>
    </row>
    <row r="21" spans="1:11" x14ac:dyDescent="0.7">
      <c r="A21" s="314"/>
      <c r="B21" s="79"/>
      <c r="C21" s="79"/>
      <c r="D21" s="79"/>
      <c r="E21" s="79"/>
      <c r="F21" s="79"/>
      <c r="G21" s="79"/>
      <c r="H21" s="1039" t="s">
        <v>140</v>
      </c>
      <c r="I21" s="1039"/>
      <c r="J21" s="79"/>
      <c r="K21" s="79"/>
    </row>
    <row r="22" spans="1:11" x14ac:dyDescent="0.7">
      <c r="A22" s="255" t="s">
        <v>255</v>
      </c>
      <c r="B22" s="256"/>
      <c r="C22" s="256"/>
      <c r="D22" s="256"/>
      <c r="E22" s="256"/>
      <c r="F22" s="256"/>
      <c r="G22" s="256"/>
      <c r="H22" s="256"/>
      <c r="I22" s="256"/>
      <c r="J22" s="256"/>
      <c r="K22" s="256"/>
    </row>
    <row r="23" spans="1:11" x14ac:dyDescent="0.7">
      <c r="A23" s="255" t="s">
        <v>256</v>
      </c>
      <c r="B23" s="256"/>
      <c r="C23" s="256"/>
      <c r="D23" s="256"/>
      <c r="E23" s="256"/>
      <c r="F23" s="256"/>
      <c r="G23" s="256"/>
      <c r="H23" s="256"/>
      <c r="I23" s="256"/>
      <c r="J23" s="256"/>
      <c r="K23" s="256"/>
    </row>
    <row r="24" spans="1:11" x14ac:dyDescent="0.7">
      <c r="A24" s="255" t="s">
        <v>257</v>
      </c>
      <c r="B24" s="256"/>
      <c r="C24" s="256"/>
      <c r="D24" s="256"/>
      <c r="E24" s="256"/>
      <c r="F24" s="256"/>
      <c r="G24" s="256"/>
      <c r="H24" s="256"/>
      <c r="I24" s="256"/>
      <c r="J24" s="256"/>
      <c r="K24" s="256"/>
    </row>
    <row r="27" spans="1:11" x14ac:dyDescent="0.7">
      <c r="C27" s="78"/>
      <c r="D27" s="79"/>
      <c r="E27" s="80"/>
      <c r="F27" s="81"/>
    </row>
    <row r="28" spans="1:11" x14ac:dyDescent="0.7">
      <c r="C28" s="82"/>
      <c r="D28" s="79"/>
      <c r="E28" s="83"/>
      <c r="F28" s="84"/>
    </row>
    <row r="29" spans="1:11" x14ac:dyDescent="0.7">
      <c r="C29" s="314"/>
      <c r="D29" s="79"/>
      <c r="E29" s="79"/>
      <c r="F29" s="79"/>
    </row>
  </sheetData>
  <sheetProtection password="C683" sheet="1" objects="1" scenarios="1"/>
  <mergeCells count="34">
    <mergeCell ref="A1:K1"/>
    <mergeCell ref="A2:K2"/>
    <mergeCell ref="A3:K3"/>
    <mergeCell ref="A4:K4"/>
    <mergeCell ref="A5:A7"/>
    <mergeCell ref="C5:C7"/>
    <mergeCell ref="F5:G6"/>
    <mergeCell ref="H5:I5"/>
    <mergeCell ref="J5:J7"/>
    <mergeCell ref="K5:K7"/>
    <mergeCell ref="H6:I6"/>
    <mergeCell ref="K8:K9"/>
    <mergeCell ref="B12:B13"/>
    <mergeCell ref="J12:J13"/>
    <mergeCell ref="K12:K13"/>
    <mergeCell ref="B10:B11"/>
    <mergeCell ref="J10:J11"/>
    <mergeCell ref="K10:K11"/>
    <mergeCell ref="B8:B9"/>
    <mergeCell ref="J8:J9"/>
    <mergeCell ref="F8:F9"/>
    <mergeCell ref="H8:H9"/>
    <mergeCell ref="F10:F11"/>
    <mergeCell ref="H10:H11"/>
    <mergeCell ref="H21:I21"/>
    <mergeCell ref="B14:B15"/>
    <mergeCell ref="J14:J15"/>
    <mergeCell ref="K14:K15"/>
    <mergeCell ref="H20:I20"/>
    <mergeCell ref="B16:B17"/>
    <mergeCell ref="J16:J17"/>
    <mergeCell ref="K16:K17"/>
    <mergeCell ref="F16:F17"/>
    <mergeCell ref="H16:H17"/>
  </mergeCells>
  <pageMargins left="0.31496062992125984" right="0.31496062992125984" top="0.35433070866141736" bottom="0.35433070866141736" header="0.31496062992125984" footer="0.31496062992125984"/>
  <pageSetup paperSize="9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pane ySplit="7" topLeftCell="A8" activePane="bottomLeft" state="frozen"/>
      <selection pane="bottomLeft" activeCell="J8" sqref="J8:K12"/>
    </sheetView>
  </sheetViews>
  <sheetFormatPr defaultColWidth="9" defaultRowHeight="24.6" x14ac:dyDescent="0.7"/>
  <cols>
    <col min="1" max="1" width="3.8984375" style="68" customWidth="1"/>
    <col min="2" max="2" width="22.19921875" style="64" customWidth="1"/>
    <col min="3" max="3" width="14.19921875" style="64" customWidth="1"/>
    <col min="4" max="4" width="10.19921875" style="64" customWidth="1"/>
    <col min="5" max="5" width="9.5" style="64" customWidth="1"/>
    <col min="6" max="6" width="11.19921875" style="64" customWidth="1"/>
    <col min="7" max="7" width="10.5" style="64" customWidth="1"/>
    <col min="8" max="8" width="12.19921875" style="64" customWidth="1"/>
    <col min="9" max="9" width="10.19921875" style="64" customWidth="1"/>
    <col min="10" max="10" width="13.19921875" style="64" customWidth="1"/>
    <col min="11" max="11" width="14.8984375" style="64" customWidth="1"/>
    <col min="12" max="12" width="9" style="64" customWidth="1"/>
    <col min="13" max="16384" width="9" style="64"/>
  </cols>
  <sheetData>
    <row r="1" spans="1:11" x14ac:dyDescent="0.7">
      <c r="A1" s="952" t="s">
        <v>3</v>
      </c>
      <c r="B1" s="952"/>
      <c r="C1" s="952"/>
      <c r="D1" s="952"/>
      <c r="E1" s="952"/>
      <c r="F1" s="952"/>
      <c r="G1" s="952"/>
      <c r="H1" s="952"/>
      <c r="I1" s="952"/>
      <c r="J1" s="952"/>
      <c r="K1" s="952"/>
    </row>
    <row r="2" spans="1:11" x14ac:dyDescent="0.7">
      <c r="A2" s="953" t="s">
        <v>303</v>
      </c>
      <c r="B2" s="953"/>
      <c r="C2" s="953"/>
      <c r="D2" s="953"/>
      <c r="E2" s="953"/>
      <c r="F2" s="953"/>
      <c r="G2" s="953"/>
      <c r="H2" s="953"/>
      <c r="I2" s="953"/>
      <c r="J2" s="953"/>
      <c r="K2" s="953"/>
    </row>
    <row r="3" spans="1:11" s="65" customFormat="1" x14ac:dyDescent="0.7">
      <c r="A3" s="954" t="s">
        <v>82</v>
      </c>
      <c r="B3" s="954"/>
      <c r="C3" s="954"/>
      <c r="D3" s="954"/>
      <c r="E3" s="954"/>
      <c r="F3" s="954"/>
      <c r="G3" s="954"/>
      <c r="H3" s="954"/>
      <c r="I3" s="954"/>
      <c r="J3" s="954"/>
      <c r="K3" s="954"/>
    </row>
    <row r="4" spans="1:11" s="65" customFormat="1" x14ac:dyDescent="0.7">
      <c r="A4" s="954" t="s">
        <v>304</v>
      </c>
      <c r="B4" s="954"/>
      <c r="C4" s="954"/>
      <c r="D4" s="954"/>
      <c r="E4" s="954"/>
      <c r="F4" s="954"/>
      <c r="G4" s="954"/>
      <c r="H4" s="954"/>
      <c r="I4" s="954"/>
      <c r="J4" s="954"/>
      <c r="K4" s="954"/>
    </row>
    <row r="5" spans="1:11" s="242" customFormat="1" ht="18.600000000000001" x14ac:dyDescent="0.55000000000000004">
      <c r="A5" s="915" t="s">
        <v>76</v>
      </c>
      <c r="B5" s="162"/>
      <c r="C5" s="915" t="s">
        <v>83</v>
      </c>
      <c r="D5" s="163"/>
      <c r="E5" s="164" t="s">
        <v>0</v>
      </c>
      <c r="F5" s="920" t="s">
        <v>71</v>
      </c>
      <c r="G5" s="921"/>
      <c r="H5" s="924" t="s">
        <v>85</v>
      </c>
      <c r="I5" s="925"/>
      <c r="J5" s="915" t="s">
        <v>79</v>
      </c>
      <c r="K5" s="915" t="s">
        <v>84</v>
      </c>
    </row>
    <row r="6" spans="1:11" s="242" customFormat="1" ht="18.600000000000001" x14ac:dyDescent="0.55000000000000004">
      <c r="A6" s="916"/>
      <c r="B6" s="307" t="s">
        <v>25</v>
      </c>
      <c r="C6" s="918"/>
      <c r="D6" s="306" t="s">
        <v>26</v>
      </c>
      <c r="E6" s="306" t="s">
        <v>69</v>
      </c>
      <c r="F6" s="922"/>
      <c r="G6" s="923"/>
      <c r="H6" s="890" t="s">
        <v>86</v>
      </c>
      <c r="I6" s="891"/>
      <c r="J6" s="916"/>
      <c r="K6" s="918"/>
    </row>
    <row r="7" spans="1:11" s="242" customFormat="1" ht="19.2" thickBot="1" x14ac:dyDescent="0.6">
      <c r="A7" s="917"/>
      <c r="B7" s="168"/>
      <c r="C7" s="919"/>
      <c r="D7" s="169"/>
      <c r="E7" s="169"/>
      <c r="F7" s="301" t="s">
        <v>150</v>
      </c>
      <c r="G7" s="302" t="s">
        <v>151</v>
      </c>
      <c r="H7" s="301" t="s">
        <v>152</v>
      </c>
      <c r="I7" s="303" t="s">
        <v>151</v>
      </c>
      <c r="J7" s="917"/>
      <c r="K7" s="919"/>
    </row>
    <row r="8" spans="1:11" s="86" customFormat="1" ht="45.6" customHeight="1" x14ac:dyDescent="0.55000000000000004">
      <c r="A8" s="131">
        <v>1</v>
      </c>
      <c r="B8" s="903" t="s">
        <v>314</v>
      </c>
      <c r="C8" s="150">
        <v>11396784</v>
      </c>
      <c r="D8" s="150">
        <v>11073216</v>
      </c>
      <c r="E8" s="109" t="s">
        <v>92</v>
      </c>
      <c r="F8" s="309" t="s">
        <v>315</v>
      </c>
      <c r="G8" s="310">
        <v>8952048</v>
      </c>
      <c r="H8" s="157" t="s">
        <v>317</v>
      </c>
      <c r="I8" s="311">
        <v>8952048</v>
      </c>
      <c r="J8" s="932" t="str">
        <f>มิ.ย.62!$J$16</f>
        <v>ตาม พรบ. การจัดซื้อฯ พ.ศ.2560 มาตรา 56 (1) (ค)</v>
      </c>
      <c r="K8" s="903" t="s">
        <v>318</v>
      </c>
    </row>
    <row r="9" spans="1:11" s="86" customFormat="1" ht="38.700000000000003" customHeight="1" thickBot="1" x14ac:dyDescent="0.6">
      <c r="A9" s="72"/>
      <c r="B9" s="904"/>
      <c r="C9" s="150" t="s">
        <v>78</v>
      </c>
      <c r="D9" s="150" t="s">
        <v>78</v>
      </c>
      <c r="E9" s="131"/>
      <c r="F9" s="1054" t="s">
        <v>320</v>
      </c>
      <c r="G9" s="312">
        <v>9733644.4800000004</v>
      </c>
      <c r="H9" s="152"/>
      <c r="I9" s="153"/>
      <c r="J9" s="910"/>
      <c r="K9" s="904"/>
    </row>
    <row r="10" spans="1:11" s="86" customFormat="1" ht="21.6" customHeight="1" x14ac:dyDescent="0.55000000000000004">
      <c r="A10" s="72"/>
      <c r="B10" s="304"/>
      <c r="C10" s="150"/>
      <c r="D10" s="150"/>
      <c r="E10" s="131"/>
      <c r="F10" s="1055"/>
      <c r="G10" s="195"/>
      <c r="H10" s="152"/>
      <c r="I10" s="153"/>
      <c r="J10" s="910"/>
      <c r="K10" s="904"/>
    </row>
    <row r="11" spans="1:11" s="86" customFormat="1" ht="25.2" customHeight="1" x14ac:dyDescent="0.55000000000000004">
      <c r="A11" s="72"/>
      <c r="B11" s="304"/>
      <c r="C11" s="150"/>
      <c r="D11" s="150"/>
      <c r="E11" s="131"/>
      <c r="F11" s="1054" t="s">
        <v>316</v>
      </c>
      <c r="G11" s="313">
        <v>10936238.880000001</v>
      </c>
      <c r="H11" s="152"/>
      <c r="I11" s="153"/>
      <c r="J11" s="910"/>
      <c r="K11" s="904"/>
    </row>
    <row r="12" spans="1:11" s="86" customFormat="1" ht="18.600000000000001" x14ac:dyDescent="0.55000000000000004">
      <c r="A12" s="73"/>
      <c r="B12" s="305"/>
      <c r="C12" s="158"/>
      <c r="D12" s="158"/>
      <c r="E12" s="173"/>
      <c r="F12" s="1055"/>
      <c r="G12" s="195"/>
      <c r="H12" s="160"/>
      <c r="I12" s="161"/>
      <c r="J12" s="911"/>
      <c r="K12" s="905"/>
    </row>
    <row r="13" spans="1:11" s="86" customFormat="1" ht="18.600000000000001" x14ac:dyDescent="0.55000000000000004">
      <c r="A13" s="109">
        <v>2</v>
      </c>
      <c r="B13" s="968" t="s">
        <v>162</v>
      </c>
      <c r="C13" s="111">
        <v>865200</v>
      </c>
      <c r="D13" s="144">
        <v>839942</v>
      </c>
      <c r="E13" s="109" t="s">
        <v>81</v>
      </c>
      <c r="F13" s="308" t="s">
        <v>89</v>
      </c>
      <c r="G13" s="115">
        <v>840182.4</v>
      </c>
      <c r="H13" s="146" t="s">
        <v>89</v>
      </c>
      <c r="I13" s="147">
        <v>840182.4</v>
      </c>
      <c r="J13" s="909" t="s">
        <v>165</v>
      </c>
      <c r="K13" s="903" t="s">
        <v>319</v>
      </c>
    </row>
    <row r="14" spans="1:11" s="86" customFormat="1" ht="38.1" customHeight="1" x14ac:dyDescent="0.55000000000000004">
      <c r="A14" s="73"/>
      <c r="B14" s="969"/>
      <c r="C14" s="158" t="s">
        <v>157</v>
      </c>
      <c r="D14" s="158" t="s">
        <v>157</v>
      </c>
      <c r="E14" s="159"/>
      <c r="F14" s="309"/>
      <c r="G14" s="195" t="s">
        <v>157</v>
      </c>
      <c r="H14" s="160"/>
      <c r="I14" s="161" t="s">
        <v>157</v>
      </c>
      <c r="J14" s="911"/>
      <c r="K14" s="905"/>
    </row>
    <row r="15" spans="1:11" x14ac:dyDescent="0.7">
      <c r="A15" s="208"/>
      <c r="B15" s="257"/>
      <c r="C15" s="290"/>
      <c r="D15" s="291"/>
      <c r="F15" s="122"/>
      <c r="G15" s="112"/>
      <c r="H15" s="122"/>
      <c r="I15" s="112"/>
      <c r="J15" s="258"/>
      <c r="K15" s="259"/>
    </row>
    <row r="16" spans="1:11" x14ac:dyDescent="0.7">
      <c r="A16" s="295"/>
      <c r="B16" s="79"/>
      <c r="C16" s="290"/>
      <c r="D16" s="79"/>
      <c r="E16" s="79"/>
      <c r="F16" s="79"/>
      <c r="G16" s="80" t="s">
        <v>87</v>
      </c>
      <c r="H16" s="926" t="s">
        <v>258</v>
      </c>
      <c r="I16" s="926"/>
      <c r="J16" s="79"/>
      <c r="K16" s="79"/>
    </row>
    <row r="17" spans="1:11" x14ac:dyDescent="0.7">
      <c r="A17" s="295"/>
      <c r="B17" s="79"/>
      <c r="C17" s="79"/>
      <c r="D17" s="79"/>
      <c r="E17" s="79"/>
      <c r="F17" s="79"/>
      <c r="G17" s="79"/>
      <c r="H17" s="1039" t="s">
        <v>140</v>
      </c>
      <c r="I17" s="1039"/>
      <c r="J17" s="79"/>
      <c r="K17" s="79"/>
    </row>
    <row r="18" spans="1:11" x14ac:dyDescent="0.7">
      <c r="A18" s="255" t="s">
        <v>255</v>
      </c>
      <c r="B18" s="256"/>
      <c r="C18" s="256"/>
      <c r="D18" s="256"/>
      <c r="E18" s="256"/>
      <c r="F18" s="256"/>
      <c r="G18" s="256"/>
      <c r="H18" s="256"/>
      <c r="I18" s="256"/>
      <c r="J18" s="256"/>
      <c r="K18" s="256"/>
    </row>
    <row r="19" spans="1:11" x14ac:dyDescent="0.7">
      <c r="A19" s="255" t="s">
        <v>256</v>
      </c>
      <c r="B19" s="256"/>
      <c r="C19" s="256"/>
      <c r="D19" s="256"/>
      <c r="E19" s="256"/>
      <c r="F19" s="256"/>
      <c r="G19" s="256"/>
      <c r="H19" s="256"/>
      <c r="I19" s="256"/>
      <c r="J19" s="256"/>
      <c r="K19" s="256"/>
    </row>
    <row r="20" spans="1:11" x14ac:dyDescent="0.7">
      <c r="A20" s="255" t="s">
        <v>257</v>
      </c>
      <c r="B20" s="256"/>
      <c r="C20" s="256"/>
      <c r="D20" s="256"/>
      <c r="E20" s="256"/>
      <c r="F20" s="256"/>
      <c r="G20" s="256"/>
      <c r="H20" s="256"/>
      <c r="I20" s="256"/>
      <c r="J20" s="256"/>
      <c r="K20" s="256"/>
    </row>
    <row r="23" spans="1:11" x14ac:dyDescent="0.7">
      <c r="C23" s="78"/>
      <c r="D23" s="79"/>
      <c r="E23" s="80"/>
      <c r="F23" s="81"/>
    </row>
    <row r="24" spans="1:11" x14ac:dyDescent="0.7">
      <c r="C24" s="82"/>
      <c r="D24" s="79"/>
      <c r="E24" s="83"/>
      <c r="F24" s="84"/>
    </row>
    <row r="25" spans="1:11" x14ac:dyDescent="0.7">
      <c r="C25" s="295"/>
      <c r="D25" s="79"/>
      <c r="E25" s="79"/>
      <c r="F25" s="79"/>
    </row>
  </sheetData>
  <sheetProtection password="C683" sheet="1" objects="1" scenarios="1"/>
  <mergeCells count="21">
    <mergeCell ref="J8:J12"/>
    <mergeCell ref="K8:K12"/>
    <mergeCell ref="J13:J14"/>
    <mergeCell ref="K13:K14"/>
    <mergeCell ref="A1:K1"/>
    <mergeCell ref="A2:K2"/>
    <mergeCell ref="A3:K3"/>
    <mergeCell ref="A4:K4"/>
    <mergeCell ref="A5:A7"/>
    <mergeCell ref="C5:C7"/>
    <mergeCell ref="F5:G6"/>
    <mergeCell ref="H5:I5"/>
    <mergeCell ref="J5:J7"/>
    <mergeCell ref="K5:K7"/>
    <mergeCell ref="H6:I6"/>
    <mergeCell ref="B8:B9"/>
    <mergeCell ref="H16:I16"/>
    <mergeCell ref="H17:I17"/>
    <mergeCell ref="F9:F10"/>
    <mergeCell ref="F11:F12"/>
    <mergeCell ref="B13:B14"/>
  </mergeCells>
  <pageMargins left="0.31496062992125984" right="0.31496062992125984" top="0.35433070866141736" bottom="0.35433070866141736" header="0.31496062992125984" footer="0.31496062992125984"/>
  <pageSetup paperSize="9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="110" zoomScaleNormal="110" workbookViewId="0">
      <pane ySplit="7" topLeftCell="A14" activePane="bottomLeft" state="frozen"/>
      <selection pane="bottomLeft" activeCell="K17" sqref="K17:K18"/>
    </sheetView>
  </sheetViews>
  <sheetFormatPr defaultColWidth="9" defaultRowHeight="24.6" x14ac:dyDescent="0.7"/>
  <cols>
    <col min="1" max="1" width="3.8984375" style="68" customWidth="1"/>
    <col min="2" max="2" width="22.19921875" style="64" customWidth="1"/>
    <col min="3" max="3" width="14.69921875" style="64" bestFit="1" customWidth="1"/>
    <col min="4" max="4" width="9.3984375" style="64" customWidth="1"/>
    <col min="5" max="5" width="9.5" style="64" customWidth="1"/>
    <col min="6" max="6" width="11.19921875" style="64" customWidth="1"/>
    <col min="7" max="7" width="10.5" style="64" customWidth="1"/>
    <col min="8" max="8" width="12.19921875" style="64" customWidth="1"/>
    <col min="9" max="9" width="10.19921875" style="64" customWidth="1"/>
    <col min="10" max="10" width="13.19921875" style="64" customWidth="1"/>
    <col min="11" max="11" width="14.8984375" style="64" customWidth="1"/>
    <col min="12" max="12" width="9" style="64" customWidth="1"/>
    <col min="13" max="16384" width="9" style="64"/>
  </cols>
  <sheetData>
    <row r="1" spans="1:11" x14ac:dyDescent="0.7">
      <c r="A1" s="952" t="s">
        <v>3</v>
      </c>
      <c r="B1" s="952"/>
      <c r="C1" s="952"/>
      <c r="D1" s="952"/>
      <c r="E1" s="952"/>
      <c r="F1" s="952"/>
      <c r="G1" s="952"/>
      <c r="H1" s="952"/>
      <c r="I1" s="952"/>
      <c r="J1" s="952"/>
      <c r="K1" s="952"/>
    </row>
    <row r="2" spans="1:11" x14ac:dyDescent="0.7">
      <c r="A2" s="953" t="s">
        <v>276</v>
      </c>
      <c r="B2" s="953"/>
      <c r="C2" s="953"/>
      <c r="D2" s="953"/>
      <c r="E2" s="953"/>
      <c r="F2" s="953"/>
      <c r="G2" s="953"/>
      <c r="H2" s="953"/>
      <c r="I2" s="953"/>
      <c r="J2" s="953"/>
      <c r="K2" s="953"/>
    </row>
    <row r="3" spans="1:11" s="65" customFormat="1" x14ac:dyDescent="0.7">
      <c r="A3" s="954" t="s">
        <v>82</v>
      </c>
      <c r="B3" s="954"/>
      <c r="C3" s="954"/>
      <c r="D3" s="954"/>
      <c r="E3" s="954"/>
      <c r="F3" s="954"/>
      <c r="G3" s="954"/>
      <c r="H3" s="954"/>
      <c r="I3" s="954"/>
      <c r="J3" s="954"/>
      <c r="K3" s="954"/>
    </row>
    <row r="4" spans="1:11" s="65" customFormat="1" x14ac:dyDescent="0.7">
      <c r="A4" s="954" t="s">
        <v>277</v>
      </c>
      <c r="B4" s="954"/>
      <c r="C4" s="954"/>
      <c r="D4" s="954"/>
      <c r="E4" s="954"/>
      <c r="F4" s="954"/>
      <c r="G4" s="954"/>
      <c r="H4" s="954"/>
      <c r="I4" s="954"/>
      <c r="J4" s="954"/>
      <c r="K4" s="954"/>
    </row>
    <row r="5" spans="1:11" x14ac:dyDescent="0.7">
      <c r="A5" s="915" t="s">
        <v>76</v>
      </c>
      <c r="B5" s="162"/>
      <c r="C5" s="915" t="s">
        <v>83</v>
      </c>
      <c r="D5" s="163"/>
      <c r="E5" s="164" t="s">
        <v>0</v>
      </c>
      <c r="F5" s="920" t="s">
        <v>71</v>
      </c>
      <c r="G5" s="921"/>
      <c r="H5" s="924" t="s">
        <v>85</v>
      </c>
      <c r="I5" s="925"/>
      <c r="J5" s="915" t="s">
        <v>79</v>
      </c>
      <c r="K5" s="915" t="s">
        <v>84</v>
      </c>
    </row>
    <row r="6" spans="1:11" x14ac:dyDescent="0.7">
      <c r="A6" s="916"/>
      <c r="B6" s="250" t="s">
        <v>25</v>
      </c>
      <c r="C6" s="918"/>
      <c r="D6" s="249" t="s">
        <v>26</v>
      </c>
      <c r="E6" s="249" t="s">
        <v>69</v>
      </c>
      <c r="F6" s="922"/>
      <c r="G6" s="923"/>
      <c r="H6" s="890" t="s">
        <v>86</v>
      </c>
      <c r="I6" s="891"/>
      <c r="J6" s="916"/>
      <c r="K6" s="918"/>
    </row>
    <row r="7" spans="1:11" x14ac:dyDescent="0.7">
      <c r="A7" s="917"/>
      <c r="B7" s="168"/>
      <c r="C7" s="919"/>
      <c r="D7" s="169"/>
      <c r="E7" s="169"/>
      <c r="F7" s="170" t="s">
        <v>150</v>
      </c>
      <c r="G7" s="171" t="s">
        <v>151</v>
      </c>
      <c r="H7" s="170" t="s">
        <v>152</v>
      </c>
      <c r="I7" s="172" t="s">
        <v>151</v>
      </c>
      <c r="J7" s="917"/>
      <c r="K7" s="919"/>
    </row>
    <row r="8" spans="1:11" s="86" customFormat="1" ht="69.75" customHeight="1" x14ac:dyDescent="0.55000000000000004">
      <c r="A8" s="109">
        <v>1</v>
      </c>
      <c r="B8" s="99" t="s">
        <v>283</v>
      </c>
      <c r="C8" s="90" t="s">
        <v>284</v>
      </c>
      <c r="D8" s="90" t="s">
        <v>285</v>
      </c>
      <c r="E8" s="109" t="s">
        <v>92</v>
      </c>
      <c r="F8" s="117" t="s">
        <v>104</v>
      </c>
      <c r="G8" s="95" t="s">
        <v>308</v>
      </c>
      <c r="H8" s="300" t="s">
        <v>155</v>
      </c>
      <c r="I8" s="92" t="s">
        <v>309</v>
      </c>
      <c r="J8" s="109" t="s">
        <v>5</v>
      </c>
      <c r="K8" s="285" t="s">
        <v>287</v>
      </c>
    </row>
    <row r="9" spans="1:11" s="86" customFormat="1" ht="48" customHeight="1" x14ac:dyDescent="0.55000000000000004">
      <c r="A9" s="73"/>
      <c r="B9" s="69"/>
      <c r="C9" s="88"/>
      <c r="D9" s="88"/>
      <c r="E9" s="286"/>
      <c r="F9" s="107" t="s">
        <v>286</v>
      </c>
      <c r="G9" s="287" t="s">
        <v>310</v>
      </c>
      <c r="H9" s="69"/>
      <c r="I9" s="297"/>
      <c r="J9" s="74"/>
      <c r="K9" s="103"/>
    </row>
    <row r="10" spans="1:11" s="86" customFormat="1" ht="96.75" customHeight="1" x14ac:dyDescent="0.55000000000000004">
      <c r="A10" s="109">
        <v>2</v>
      </c>
      <c r="B10" s="99" t="s">
        <v>290</v>
      </c>
      <c r="C10" s="90" t="s">
        <v>288</v>
      </c>
      <c r="D10" s="90" t="s">
        <v>289</v>
      </c>
      <c r="E10" s="109" t="s">
        <v>92</v>
      </c>
      <c r="F10" s="107" t="s">
        <v>306</v>
      </c>
      <c r="G10" s="287" t="s">
        <v>311</v>
      </c>
      <c r="H10" s="132" t="s">
        <v>292</v>
      </c>
      <c r="I10" s="298" t="s">
        <v>312</v>
      </c>
      <c r="J10" s="910" t="s">
        <v>5</v>
      </c>
      <c r="K10" s="904" t="s">
        <v>293</v>
      </c>
    </row>
    <row r="11" spans="1:11" s="86" customFormat="1" ht="47.4" customHeight="1" x14ac:dyDescent="0.55000000000000004">
      <c r="A11" s="73"/>
      <c r="B11" s="69"/>
      <c r="C11" s="88"/>
      <c r="D11" s="88"/>
      <c r="E11" s="286"/>
      <c r="F11" s="117" t="s">
        <v>305</v>
      </c>
      <c r="G11" s="287" t="s">
        <v>291</v>
      </c>
      <c r="H11" s="157"/>
      <c r="I11" s="299"/>
      <c r="J11" s="910"/>
      <c r="K11" s="904"/>
    </row>
    <row r="12" spans="1:11" s="86" customFormat="1" ht="18.600000000000001" customHeight="1" x14ac:dyDescent="0.55000000000000004">
      <c r="A12" s="72">
        <v>3</v>
      </c>
      <c r="B12" s="968" t="s">
        <v>294</v>
      </c>
      <c r="C12" s="150">
        <v>9296224.1999999993</v>
      </c>
      <c r="D12" s="150">
        <v>9113523.8399999999</v>
      </c>
      <c r="E12" s="109" t="s">
        <v>92</v>
      </c>
      <c r="F12" s="152" t="s">
        <v>295</v>
      </c>
      <c r="G12" s="153">
        <v>7059273.2300000004</v>
      </c>
      <c r="H12" s="152" t="s">
        <v>313</v>
      </c>
      <c r="I12" s="153">
        <v>7058144.79</v>
      </c>
      <c r="J12" s="909" t="str">
        <f>มิ.ย.62!$J$16</f>
        <v>ตาม พรบ. การจัดซื้อฯ พ.ศ.2560 มาตรา 56 (1) (ค)</v>
      </c>
      <c r="K12" s="903" t="s">
        <v>302</v>
      </c>
    </row>
    <row r="13" spans="1:11" s="86" customFormat="1" ht="18.600000000000001" customHeight="1" x14ac:dyDescent="0.55000000000000004">
      <c r="A13" s="72"/>
      <c r="B13" s="1003"/>
      <c r="C13" s="150" t="s">
        <v>78</v>
      </c>
      <c r="D13" s="150" t="s">
        <v>78</v>
      </c>
      <c r="E13" s="131"/>
      <c r="F13" s="152" t="s">
        <v>296</v>
      </c>
      <c r="G13" s="153"/>
      <c r="H13" s="152" t="s">
        <v>296</v>
      </c>
      <c r="I13" s="153"/>
      <c r="J13" s="910"/>
      <c r="K13" s="904"/>
    </row>
    <row r="14" spans="1:11" s="86" customFormat="1" ht="24.6" customHeight="1" x14ac:dyDescent="0.55000000000000004">
      <c r="A14" s="72"/>
      <c r="B14" s="1003"/>
      <c r="C14" s="150"/>
      <c r="D14" s="150"/>
      <c r="E14" s="131"/>
      <c r="F14" s="152" t="s">
        <v>297</v>
      </c>
      <c r="G14" s="153"/>
      <c r="H14" s="152" t="s">
        <v>297</v>
      </c>
      <c r="I14" s="153"/>
      <c r="J14" s="910"/>
      <c r="K14" s="904"/>
    </row>
    <row r="15" spans="1:11" s="86" customFormat="1" ht="22.35" customHeight="1" x14ac:dyDescent="0.55000000000000004">
      <c r="A15" s="72"/>
      <c r="B15" s="1003"/>
      <c r="C15" s="150"/>
      <c r="D15" s="150"/>
      <c r="E15" s="131"/>
      <c r="F15" s="289" t="s">
        <v>298</v>
      </c>
      <c r="G15" s="147">
        <v>7387435.3300000001</v>
      </c>
      <c r="H15" s="152"/>
      <c r="I15" s="153"/>
      <c r="J15" s="910"/>
      <c r="K15" s="904"/>
    </row>
    <row r="16" spans="1:11" s="86" customFormat="1" ht="23.7" customHeight="1" x14ac:dyDescent="0.55000000000000004">
      <c r="A16" s="73"/>
      <c r="B16" s="969"/>
      <c r="C16" s="158"/>
      <c r="D16" s="158"/>
      <c r="E16" s="173"/>
      <c r="F16" s="160" t="s">
        <v>299</v>
      </c>
      <c r="G16" s="161"/>
      <c r="H16" s="160"/>
      <c r="I16" s="161"/>
      <c r="J16" s="911"/>
      <c r="K16" s="905"/>
    </row>
    <row r="17" spans="1:11" s="86" customFormat="1" ht="18.600000000000001" x14ac:dyDescent="0.55000000000000004">
      <c r="A17" s="72">
        <v>4</v>
      </c>
      <c r="B17" s="296" t="s">
        <v>300</v>
      </c>
      <c r="C17" s="294">
        <v>1226400</v>
      </c>
      <c r="D17" s="150">
        <v>1190640</v>
      </c>
      <c r="E17" s="131" t="s">
        <v>81</v>
      </c>
      <c r="F17" s="292" t="s">
        <v>301</v>
      </c>
      <c r="G17" s="153">
        <v>1184904.96</v>
      </c>
      <c r="H17" s="292" t="s">
        <v>301</v>
      </c>
      <c r="I17" s="153">
        <v>1184904.96</v>
      </c>
      <c r="J17" s="910" t="s">
        <v>164</v>
      </c>
      <c r="K17" s="904" t="s">
        <v>307</v>
      </c>
    </row>
    <row r="18" spans="1:11" ht="58.35" customHeight="1" x14ac:dyDescent="0.7">
      <c r="A18" s="73"/>
      <c r="B18" s="288" t="s">
        <v>215</v>
      </c>
      <c r="C18" s="158" t="s">
        <v>77</v>
      </c>
      <c r="D18" s="158" t="s">
        <v>77</v>
      </c>
      <c r="E18" s="182"/>
      <c r="F18" s="157"/>
      <c r="G18" s="161" t="s">
        <v>77</v>
      </c>
      <c r="H18" s="293"/>
      <c r="I18" s="161" t="s">
        <v>77</v>
      </c>
      <c r="J18" s="911"/>
      <c r="K18" s="905"/>
    </row>
    <row r="19" spans="1:11" x14ac:dyDescent="0.7">
      <c r="A19" s="208"/>
      <c r="B19" s="257"/>
      <c r="C19" s="290"/>
      <c r="D19" s="291"/>
      <c r="F19" s="122"/>
      <c r="G19" s="112"/>
      <c r="H19" s="122"/>
      <c r="I19" s="112"/>
      <c r="J19" s="258"/>
      <c r="K19" s="259"/>
    </row>
    <row r="20" spans="1:11" s="256" customFormat="1" ht="21" x14ac:dyDescent="0.6">
      <c r="A20" s="251"/>
      <c r="B20" s="79"/>
      <c r="C20" s="290"/>
      <c r="D20" s="79"/>
      <c r="E20" s="79"/>
      <c r="F20" s="79"/>
      <c r="G20" s="80" t="s">
        <v>87</v>
      </c>
      <c r="H20" s="926" t="s">
        <v>258</v>
      </c>
      <c r="I20" s="926"/>
      <c r="J20" s="79"/>
      <c r="K20" s="79"/>
    </row>
    <row r="21" spans="1:11" s="256" customFormat="1" ht="21" x14ac:dyDescent="0.6">
      <c r="A21" s="251"/>
      <c r="B21" s="79"/>
      <c r="C21" s="79"/>
      <c r="D21" s="79"/>
      <c r="E21" s="79"/>
      <c r="F21" s="79"/>
      <c r="G21" s="79"/>
      <c r="H21" s="1039" t="s">
        <v>140</v>
      </c>
      <c r="I21" s="1039"/>
      <c r="J21" s="79"/>
      <c r="K21" s="79"/>
    </row>
    <row r="22" spans="1:11" s="256" customFormat="1" ht="16.8" x14ac:dyDescent="0.5">
      <c r="A22" s="255" t="s">
        <v>255</v>
      </c>
    </row>
    <row r="23" spans="1:11" x14ac:dyDescent="0.7">
      <c r="A23" s="255" t="s">
        <v>256</v>
      </c>
      <c r="B23" s="256"/>
      <c r="C23" s="256"/>
      <c r="D23" s="256"/>
      <c r="E23" s="256"/>
      <c r="F23" s="256"/>
      <c r="G23" s="256"/>
      <c r="H23" s="256"/>
      <c r="I23" s="256"/>
      <c r="J23" s="256"/>
      <c r="K23" s="256"/>
    </row>
    <row r="24" spans="1:11" x14ac:dyDescent="0.7">
      <c r="A24" s="255" t="s">
        <v>257</v>
      </c>
      <c r="B24" s="256"/>
      <c r="C24" s="256"/>
      <c r="D24" s="256"/>
      <c r="E24" s="256"/>
      <c r="F24" s="256"/>
      <c r="G24" s="256"/>
      <c r="H24" s="256"/>
      <c r="I24" s="256"/>
      <c r="J24" s="256"/>
      <c r="K24" s="256"/>
    </row>
    <row r="27" spans="1:11" x14ac:dyDescent="0.7">
      <c r="C27" s="78"/>
      <c r="D27" s="79"/>
      <c r="E27" s="80"/>
      <c r="F27" s="81"/>
    </row>
    <row r="28" spans="1:11" x14ac:dyDescent="0.7">
      <c r="C28" s="82"/>
      <c r="D28" s="79"/>
      <c r="E28" s="83"/>
      <c r="F28" s="84"/>
    </row>
    <row r="29" spans="1:11" x14ac:dyDescent="0.7">
      <c r="C29" s="251"/>
      <c r="D29" s="79"/>
      <c r="E29" s="79"/>
      <c r="F29" s="79"/>
    </row>
  </sheetData>
  <sheetProtection password="C683" sheet="1" objects="1" scenarios="1"/>
  <mergeCells count="20">
    <mergeCell ref="K17:K18"/>
    <mergeCell ref="H20:I20"/>
    <mergeCell ref="H21:I21"/>
    <mergeCell ref="H6:I6"/>
    <mergeCell ref="J10:J11"/>
    <mergeCell ref="J17:J18"/>
    <mergeCell ref="K10:K11"/>
    <mergeCell ref="J12:J16"/>
    <mergeCell ref="K12:K16"/>
    <mergeCell ref="B12:B16"/>
    <mergeCell ref="A1:K1"/>
    <mergeCell ref="A2:K2"/>
    <mergeCell ref="A3:K3"/>
    <mergeCell ref="A4:K4"/>
    <mergeCell ref="A5:A7"/>
    <mergeCell ref="C5:C7"/>
    <mergeCell ref="F5:G6"/>
    <mergeCell ref="H5:I5"/>
    <mergeCell ref="J5:J7"/>
    <mergeCell ref="K5:K7"/>
  </mergeCells>
  <pageMargins left="0.31496062992125984" right="0.31496062992125984" top="0" bottom="0" header="0.11811023622047245" footer="0.11811023622047245"/>
  <pageSetup paperSize="9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zoomScale="110" zoomScaleNormal="110" workbookViewId="0">
      <pane ySplit="7" topLeftCell="A21" activePane="bottomLeft" state="frozen"/>
      <selection pane="bottomLeft" activeCell="K26" sqref="K26"/>
    </sheetView>
  </sheetViews>
  <sheetFormatPr defaultColWidth="9" defaultRowHeight="24.6" x14ac:dyDescent="0.7"/>
  <cols>
    <col min="1" max="1" width="3.8984375" style="68" customWidth="1"/>
    <col min="2" max="2" width="22.8984375" style="64" customWidth="1"/>
    <col min="3" max="3" width="10.19921875" style="64" bestFit="1" customWidth="1"/>
    <col min="4" max="4" width="10" style="64" customWidth="1"/>
    <col min="5" max="5" width="9.5" style="64" customWidth="1"/>
    <col min="6" max="6" width="11.19921875" style="64" customWidth="1"/>
    <col min="7" max="7" width="10.5" style="64" customWidth="1"/>
    <col min="8" max="8" width="11.69921875" style="64" customWidth="1"/>
    <col min="9" max="9" width="10.19921875" style="64" customWidth="1"/>
    <col min="10" max="10" width="13.19921875" style="64" customWidth="1"/>
    <col min="11" max="11" width="14.8984375" style="64" customWidth="1"/>
    <col min="12" max="12" width="9" style="64" customWidth="1"/>
    <col min="13" max="16384" width="9" style="64"/>
  </cols>
  <sheetData>
    <row r="1" spans="1:13" x14ac:dyDescent="0.7">
      <c r="A1" s="952" t="s">
        <v>3</v>
      </c>
      <c r="B1" s="952"/>
      <c r="C1" s="952"/>
      <c r="D1" s="952"/>
      <c r="E1" s="952"/>
      <c r="F1" s="952"/>
      <c r="G1" s="952"/>
      <c r="H1" s="952"/>
      <c r="I1" s="952"/>
      <c r="J1" s="952"/>
      <c r="K1" s="952"/>
    </row>
    <row r="2" spans="1:13" x14ac:dyDescent="0.7">
      <c r="A2" s="953" t="s">
        <v>245</v>
      </c>
      <c r="B2" s="953"/>
      <c r="C2" s="953"/>
      <c r="D2" s="953"/>
      <c r="E2" s="953"/>
      <c r="F2" s="953"/>
      <c r="G2" s="953"/>
      <c r="H2" s="953"/>
      <c r="I2" s="953"/>
      <c r="J2" s="953"/>
      <c r="K2" s="953"/>
    </row>
    <row r="3" spans="1:13" s="65" customFormat="1" x14ac:dyDescent="0.7">
      <c r="A3" s="954" t="s">
        <v>82</v>
      </c>
      <c r="B3" s="954"/>
      <c r="C3" s="954"/>
      <c r="D3" s="954"/>
      <c r="E3" s="954"/>
      <c r="F3" s="954"/>
      <c r="G3" s="954"/>
      <c r="H3" s="954"/>
      <c r="I3" s="954"/>
      <c r="J3" s="954"/>
      <c r="K3" s="954"/>
    </row>
    <row r="4" spans="1:13" s="65" customFormat="1" x14ac:dyDescent="0.7">
      <c r="A4" s="954" t="s">
        <v>237</v>
      </c>
      <c r="B4" s="954"/>
      <c r="C4" s="954"/>
      <c r="D4" s="954"/>
      <c r="E4" s="954"/>
      <c r="F4" s="954"/>
      <c r="G4" s="954"/>
      <c r="H4" s="954"/>
      <c r="I4" s="954"/>
      <c r="J4" s="954"/>
      <c r="K4" s="954"/>
    </row>
    <row r="5" spans="1:13" x14ac:dyDescent="0.7">
      <c r="A5" s="915" t="s">
        <v>76</v>
      </c>
      <c r="B5" s="162"/>
      <c r="C5" s="915" t="s">
        <v>83</v>
      </c>
      <c r="D5" s="163"/>
      <c r="E5" s="164" t="s">
        <v>0</v>
      </c>
      <c r="F5" s="920" t="s">
        <v>71</v>
      </c>
      <c r="G5" s="921"/>
      <c r="H5" s="924" t="s">
        <v>85</v>
      </c>
      <c r="I5" s="925"/>
      <c r="J5" s="915" t="s">
        <v>79</v>
      </c>
      <c r="K5" s="915" t="s">
        <v>84</v>
      </c>
    </row>
    <row r="6" spans="1:13" x14ac:dyDescent="0.7">
      <c r="A6" s="916"/>
      <c r="B6" s="234" t="s">
        <v>25</v>
      </c>
      <c r="C6" s="918"/>
      <c r="D6" s="233" t="s">
        <v>26</v>
      </c>
      <c r="E6" s="233" t="s">
        <v>69</v>
      </c>
      <c r="F6" s="922"/>
      <c r="G6" s="923"/>
      <c r="H6" s="890" t="s">
        <v>86</v>
      </c>
      <c r="I6" s="891"/>
      <c r="J6" s="916"/>
      <c r="K6" s="918"/>
    </row>
    <row r="7" spans="1:13" x14ac:dyDescent="0.7">
      <c r="A7" s="917"/>
      <c r="B7" s="168"/>
      <c r="C7" s="919"/>
      <c r="D7" s="169"/>
      <c r="E7" s="169"/>
      <c r="F7" s="170" t="s">
        <v>150</v>
      </c>
      <c r="G7" s="171" t="s">
        <v>151</v>
      </c>
      <c r="H7" s="170" t="s">
        <v>152</v>
      </c>
      <c r="I7" s="172" t="s">
        <v>151</v>
      </c>
      <c r="J7" s="917"/>
      <c r="K7" s="919"/>
    </row>
    <row r="8" spans="1:13" s="86" customFormat="1" ht="18.75" customHeight="1" x14ac:dyDescent="0.55000000000000004">
      <c r="A8" s="75">
        <v>1</v>
      </c>
      <c r="B8" s="235" t="s">
        <v>246</v>
      </c>
      <c r="C8" s="179">
        <v>163200</v>
      </c>
      <c r="D8" s="111">
        <v>158452</v>
      </c>
      <c r="E8" s="109" t="s">
        <v>81</v>
      </c>
      <c r="F8" s="248" t="s">
        <v>248</v>
      </c>
      <c r="G8" s="147">
        <v>161207.62</v>
      </c>
      <c r="H8" s="248" t="s">
        <v>248</v>
      </c>
      <c r="I8" s="147">
        <v>161207.62</v>
      </c>
      <c r="J8" s="909" t="s">
        <v>164</v>
      </c>
      <c r="K8" s="903" t="s">
        <v>278</v>
      </c>
    </row>
    <row r="9" spans="1:13" s="86" customFormat="1" ht="36" customHeight="1" x14ac:dyDescent="0.55000000000000004">
      <c r="A9" s="73"/>
      <c r="B9" s="236" t="s">
        <v>247</v>
      </c>
      <c r="C9" s="158" t="s">
        <v>77</v>
      </c>
      <c r="D9" s="158" t="s">
        <v>77</v>
      </c>
      <c r="E9" s="182"/>
      <c r="F9" s="157" t="s">
        <v>249</v>
      </c>
      <c r="G9" s="161" t="s">
        <v>77</v>
      </c>
      <c r="H9" s="157" t="s">
        <v>249</v>
      </c>
      <c r="I9" s="161" t="s">
        <v>77</v>
      </c>
      <c r="J9" s="911"/>
      <c r="K9" s="905"/>
    </row>
    <row r="10" spans="1:13" s="86" customFormat="1" ht="18.75" customHeight="1" x14ac:dyDescent="0.55000000000000004">
      <c r="A10" s="72">
        <v>2</v>
      </c>
      <c r="B10" s="149" t="s">
        <v>250</v>
      </c>
      <c r="C10" s="150">
        <v>782400</v>
      </c>
      <c r="D10" s="150">
        <v>758964</v>
      </c>
      <c r="E10" s="109" t="s">
        <v>81</v>
      </c>
      <c r="F10" s="152" t="s">
        <v>248</v>
      </c>
      <c r="G10" s="153">
        <v>775711.89</v>
      </c>
      <c r="H10" s="152" t="s">
        <v>248</v>
      </c>
      <c r="I10" s="153">
        <v>775711.89</v>
      </c>
      <c r="J10" s="909" t="s">
        <v>165</v>
      </c>
      <c r="K10" s="903" t="s">
        <v>279</v>
      </c>
    </row>
    <row r="11" spans="1:13" s="86" customFormat="1" ht="18.600000000000001" x14ac:dyDescent="0.55000000000000004">
      <c r="A11" s="72"/>
      <c r="B11" s="238" t="s">
        <v>215</v>
      </c>
      <c r="C11" s="150" t="s">
        <v>77</v>
      </c>
      <c r="D11" s="150" t="s">
        <v>77</v>
      </c>
      <c r="E11" s="151"/>
      <c r="F11" s="152" t="s">
        <v>249</v>
      </c>
      <c r="G11" s="153" t="s">
        <v>77</v>
      </c>
      <c r="H11" s="152" t="s">
        <v>249</v>
      </c>
      <c r="I11" s="153" t="s">
        <v>77</v>
      </c>
      <c r="J11" s="910"/>
      <c r="K11" s="904"/>
    </row>
    <row r="12" spans="1:13" s="86" customFormat="1" ht="18.600000000000001" x14ac:dyDescent="0.55000000000000004">
      <c r="A12" s="73"/>
      <c r="B12" s="181"/>
      <c r="C12" s="158"/>
      <c r="D12" s="158"/>
      <c r="E12" s="159"/>
      <c r="F12" s="160"/>
      <c r="G12" s="161"/>
      <c r="H12" s="160"/>
      <c r="I12" s="161"/>
      <c r="J12" s="911"/>
      <c r="K12" s="905"/>
    </row>
    <row r="13" spans="1:13" s="86" customFormat="1" ht="18.600000000000001" customHeight="1" x14ac:dyDescent="0.55000000000000004">
      <c r="A13" s="72">
        <v>3</v>
      </c>
      <c r="B13" s="149" t="s">
        <v>251</v>
      </c>
      <c r="C13" s="150">
        <v>340200</v>
      </c>
      <c r="D13" s="150">
        <v>330030</v>
      </c>
      <c r="E13" s="109" t="s">
        <v>81</v>
      </c>
      <c r="F13" s="152" t="s">
        <v>253</v>
      </c>
      <c r="G13" s="153">
        <v>332667</v>
      </c>
      <c r="H13" s="152" t="s">
        <v>253</v>
      </c>
      <c r="I13" s="153">
        <v>332667</v>
      </c>
      <c r="J13" s="909" t="s">
        <v>165</v>
      </c>
      <c r="K13" s="903" t="s">
        <v>280</v>
      </c>
    </row>
    <row r="14" spans="1:13" s="86" customFormat="1" ht="18.600000000000001" x14ac:dyDescent="0.55000000000000004">
      <c r="A14" s="72"/>
      <c r="B14" s="252" t="s">
        <v>252</v>
      </c>
      <c r="C14" s="150" t="s">
        <v>77</v>
      </c>
      <c r="D14" s="150" t="s">
        <v>77</v>
      </c>
      <c r="E14" s="151"/>
      <c r="F14" s="152" t="s">
        <v>254</v>
      </c>
      <c r="G14" s="153" t="s">
        <v>77</v>
      </c>
      <c r="H14" s="152" t="s">
        <v>254</v>
      </c>
      <c r="I14" s="153" t="s">
        <v>77</v>
      </c>
      <c r="J14" s="910"/>
      <c r="K14" s="904"/>
    </row>
    <row r="15" spans="1:13" s="86" customFormat="1" ht="18.600000000000001" x14ac:dyDescent="0.55000000000000004">
      <c r="A15" s="73"/>
      <c r="B15" s="181"/>
      <c r="C15" s="158"/>
      <c r="D15" s="158"/>
      <c r="E15" s="159"/>
      <c r="F15" s="160"/>
      <c r="G15" s="161"/>
      <c r="H15" s="160"/>
      <c r="I15" s="161"/>
      <c r="J15" s="911"/>
      <c r="K15" s="905"/>
      <c r="M15" s="86" t="s">
        <v>275</v>
      </c>
    </row>
    <row r="16" spans="1:13" s="86" customFormat="1" ht="18.600000000000001" customHeight="1" x14ac:dyDescent="0.55000000000000004">
      <c r="A16" s="72">
        <v>4</v>
      </c>
      <c r="B16" s="132" t="s">
        <v>259</v>
      </c>
      <c r="C16" s="150">
        <v>43681680</v>
      </c>
      <c r="D16" s="260">
        <v>42423360</v>
      </c>
      <c r="E16" s="109" t="s">
        <v>92</v>
      </c>
      <c r="F16" s="122" t="s">
        <v>262</v>
      </c>
      <c r="G16" s="147">
        <v>38206190.399999999</v>
      </c>
      <c r="H16" s="122" t="s">
        <v>262</v>
      </c>
      <c r="I16" s="147">
        <v>38206190.399999999</v>
      </c>
      <c r="J16" s="909" t="s">
        <v>198</v>
      </c>
      <c r="K16" s="903" t="s">
        <v>281</v>
      </c>
    </row>
    <row r="17" spans="1:11" s="86" customFormat="1" ht="18.600000000000001" x14ac:dyDescent="0.55000000000000004">
      <c r="A17" s="72"/>
      <c r="B17" s="149" t="s">
        <v>260</v>
      </c>
      <c r="C17" s="150" t="s">
        <v>78</v>
      </c>
      <c r="D17" s="150" t="s">
        <v>78</v>
      </c>
      <c r="E17" s="151"/>
      <c r="F17" s="152" t="s">
        <v>263</v>
      </c>
      <c r="G17" s="153" t="s">
        <v>78</v>
      </c>
      <c r="H17" s="152" t="s">
        <v>263</v>
      </c>
      <c r="I17" s="153" t="s">
        <v>78</v>
      </c>
      <c r="J17" s="910"/>
      <c r="K17" s="904"/>
    </row>
    <row r="18" spans="1:11" s="86" customFormat="1" ht="18.600000000000001" x14ac:dyDescent="0.55000000000000004">
      <c r="A18" s="73"/>
      <c r="B18" s="253" t="s">
        <v>261</v>
      </c>
      <c r="C18" s="158"/>
      <c r="D18" s="158"/>
      <c r="E18" s="159"/>
      <c r="F18" s="160" t="s">
        <v>264</v>
      </c>
      <c r="G18" s="161"/>
      <c r="H18" s="160" t="s">
        <v>264</v>
      </c>
      <c r="I18" s="161"/>
      <c r="J18" s="911"/>
      <c r="K18" s="905"/>
    </row>
    <row r="19" spans="1:11" s="86" customFormat="1" ht="18.600000000000001" x14ac:dyDescent="0.55000000000000004">
      <c r="A19" s="264">
        <v>5</v>
      </c>
      <c r="B19" s="99" t="s">
        <v>265</v>
      </c>
      <c r="C19" s="267">
        <v>9194724</v>
      </c>
      <c r="D19" s="278">
        <v>8952048</v>
      </c>
      <c r="E19" s="265" t="s">
        <v>93</v>
      </c>
      <c r="F19" s="152" t="s">
        <v>262</v>
      </c>
      <c r="G19" s="266">
        <v>7753228.5599999996</v>
      </c>
      <c r="H19" s="152" t="s">
        <v>262</v>
      </c>
      <c r="I19" s="266">
        <v>7753228.5599999996</v>
      </c>
      <c r="J19" s="1058" t="s">
        <v>271</v>
      </c>
      <c r="K19" s="903" t="s">
        <v>282</v>
      </c>
    </row>
    <row r="20" spans="1:11" s="86" customFormat="1" ht="18.600000000000001" x14ac:dyDescent="0.55000000000000004">
      <c r="A20" s="231"/>
      <c r="B20" s="262" t="s">
        <v>266</v>
      </c>
      <c r="C20" s="267" t="s">
        <v>78</v>
      </c>
      <c r="D20" s="267" t="s">
        <v>78</v>
      </c>
      <c r="E20" s="268"/>
      <c r="F20" s="152" t="s">
        <v>263</v>
      </c>
      <c r="G20" s="269"/>
      <c r="H20" s="152" t="s">
        <v>263</v>
      </c>
      <c r="I20" s="269"/>
      <c r="J20" s="1056"/>
      <c r="K20" s="904"/>
    </row>
    <row r="21" spans="1:11" x14ac:dyDescent="0.7">
      <c r="A21" s="270"/>
      <c r="B21" s="261" t="s">
        <v>267</v>
      </c>
      <c r="C21" s="271"/>
      <c r="D21" s="271"/>
      <c r="E21" s="272"/>
      <c r="F21" s="160" t="s">
        <v>264</v>
      </c>
      <c r="G21" s="274"/>
      <c r="H21" s="160" t="s">
        <v>264</v>
      </c>
      <c r="I21" s="274"/>
      <c r="J21" s="1057"/>
      <c r="K21" s="905"/>
    </row>
    <row r="22" spans="1:11" x14ac:dyDescent="0.7">
      <c r="A22" s="231">
        <v>6</v>
      </c>
      <c r="B22" s="262" t="s">
        <v>268</v>
      </c>
      <c r="C22" s="267">
        <v>76077000</v>
      </c>
      <c r="D22" s="278">
        <v>73862100</v>
      </c>
      <c r="E22" s="265" t="s">
        <v>93</v>
      </c>
      <c r="F22" s="279" t="s">
        <v>272</v>
      </c>
      <c r="G22" s="283">
        <v>61680150</v>
      </c>
      <c r="H22" s="279" t="s">
        <v>272</v>
      </c>
      <c r="I22" s="283">
        <v>61680150</v>
      </c>
      <c r="J22" s="1056" t="s">
        <v>271</v>
      </c>
      <c r="K22" s="903" t="s">
        <v>274</v>
      </c>
    </row>
    <row r="23" spans="1:11" s="256" customFormat="1" ht="18.600000000000001" x14ac:dyDescent="0.5">
      <c r="A23" s="231"/>
      <c r="B23" s="262" t="s">
        <v>269</v>
      </c>
      <c r="C23" s="267" t="s">
        <v>78</v>
      </c>
      <c r="D23" s="267" t="s">
        <v>78</v>
      </c>
      <c r="E23" s="268"/>
      <c r="F23" s="263" t="s">
        <v>273</v>
      </c>
      <c r="G23" s="275" t="s">
        <v>78</v>
      </c>
      <c r="H23" s="263" t="s">
        <v>273</v>
      </c>
      <c r="I23" s="275" t="s">
        <v>78</v>
      </c>
      <c r="J23" s="1056"/>
      <c r="K23" s="904"/>
    </row>
    <row r="24" spans="1:11" s="256" customFormat="1" ht="18.600000000000001" x14ac:dyDescent="0.5">
      <c r="A24" s="270"/>
      <c r="B24" s="276" t="s">
        <v>270</v>
      </c>
      <c r="C24" s="271"/>
      <c r="D24" s="271"/>
      <c r="E24" s="272"/>
      <c r="F24" s="273"/>
      <c r="G24" s="277"/>
      <c r="H24" s="273"/>
      <c r="I24" s="277"/>
      <c r="J24" s="1057"/>
      <c r="K24" s="905"/>
    </row>
    <row r="25" spans="1:11" s="256" customFormat="1" ht="18.600000000000001" x14ac:dyDescent="0.5">
      <c r="A25" s="119"/>
      <c r="B25" s="279"/>
      <c r="C25" s="280"/>
      <c r="D25" s="280"/>
      <c r="E25" s="281"/>
      <c r="F25" s="279"/>
      <c r="G25" s="280"/>
      <c r="H25" s="279"/>
      <c r="I25" s="280"/>
      <c r="J25" s="282"/>
      <c r="K25" s="259"/>
    </row>
    <row r="26" spans="1:11" s="256" customFormat="1" ht="21" x14ac:dyDescent="0.6">
      <c r="A26" s="254"/>
      <c r="B26" s="79"/>
      <c r="C26" s="79"/>
      <c r="D26" s="79"/>
      <c r="E26" s="79"/>
      <c r="F26" s="79"/>
      <c r="G26" s="80" t="s">
        <v>87</v>
      </c>
      <c r="H26" s="926" t="s">
        <v>258</v>
      </c>
      <c r="I26" s="926"/>
      <c r="J26" s="79"/>
      <c r="K26" s="79"/>
    </row>
    <row r="27" spans="1:11" x14ac:dyDescent="0.7">
      <c r="A27" s="255" t="s">
        <v>255</v>
      </c>
      <c r="B27" s="256"/>
      <c r="C27" s="256"/>
      <c r="D27" s="256"/>
      <c r="E27" s="256"/>
      <c r="F27" s="256"/>
      <c r="G27" s="79"/>
      <c r="H27" s="1039" t="s">
        <v>140</v>
      </c>
      <c r="I27" s="1039"/>
      <c r="J27" s="256"/>
      <c r="K27" s="256"/>
    </row>
    <row r="28" spans="1:11" x14ac:dyDescent="0.7">
      <c r="A28" s="255" t="s">
        <v>256</v>
      </c>
      <c r="B28" s="256"/>
      <c r="C28" s="256"/>
      <c r="D28" s="256"/>
      <c r="E28" s="256"/>
      <c r="F28" s="256"/>
      <c r="G28" s="256"/>
      <c r="H28" s="256"/>
      <c r="I28" s="256"/>
      <c r="J28" s="256"/>
      <c r="K28" s="256"/>
    </row>
    <row r="29" spans="1:11" x14ac:dyDescent="0.7">
      <c r="A29" s="255" t="s">
        <v>257</v>
      </c>
      <c r="B29" s="256"/>
      <c r="C29" s="256"/>
      <c r="D29" s="256"/>
      <c r="E29" s="256"/>
      <c r="F29" s="256"/>
      <c r="G29" s="256"/>
      <c r="H29" s="256"/>
      <c r="I29" s="256"/>
      <c r="J29" s="256"/>
      <c r="K29" s="256"/>
    </row>
    <row r="32" spans="1:11" x14ac:dyDescent="0.7">
      <c r="C32" s="78"/>
      <c r="D32" s="79"/>
      <c r="E32" s="80"/>
      <c r="F32" s="81"/>
    </row>
    <row r="33" spans="1:6" x14ac:dyDescent="0.7">
      <c r="C33" s="82"/>
      <c r="D33" s="79"/>
      <c r="E33" s="83"/>
      <c r="F33" s="84"/>
    </row>
    <row r="34" spans="1:6" x14ac:dyDescent="0.7">
      <c r="C34" s="237"/>
      <c r="D34" s="79"/>
      <c r="E34" s="79"/>
      <c r="F34" s="79"/>
    </row>
    <row r="35" spans="1:6" s="65" customFormat="1" x14ac:dyDescent="0.7">
      <c r="A35" s="284"/>
    </row>
    <row r="36" spans="1:6" s="65" customFormat="1" x14ac:dyDescent="0.7">
      <c r="A36" s="284"/>
    </row>
    <row r="37" spans="1:6" s="65" customFormat="1" x14ac:dyDescent="0.7">
      <c r="A37" s="284"/>
    </row>
    <row r="38" spans="1:6" s="65" customFormat="1" x14ac:dyDescent="0.7">
      <c r="A38" s="284"/>
    </row>
    <row r="39" spans="1:6" s="65" customFormat="1" x14ac:dyDescent="0.7">
      <c r="A39" s="284"/>
    </row>
    <row r="40" spans="1:6" s="65" customFormat="1" x14ac:dyDescent="0.7">
      <c r="A40" s="284"/>
    </row>
    <row r="41" spans="1:6" s="65" customFormat="1" x14ac:dyDescent="0.7">
      <c r="A41" s="284"/>
    </row>
    <row r="42" spans="1:6" s="65" customFormat="1" x14ac:dyDescent="0.7">
      <c r="A42" s="284"/>
    </row>
    <row r="43" spans="1:6" s="65" customFormat="1" x14ac:dyDescent="0.7">
      <c r="A43" s="284"/>
    </row>
    <row r="44" spans="1:6" s="65" customFormat="1" x14ac:dyDescent="0.7">
      <c r="A44" s="284"/>
    </row>
    <row r="45" spans="1:6" s="65" customFormat="1" x14ac:dyDescent="0.7">
      <c r="A45" s="284"/>
    </row>
    <row r="46" spans="1:6" s="65" customFormat="1" x14ac:dyDescent="0.7">
      <c r="A46" s="284"/>
    </row>
    <row r="47" spans="1:6" s="65" customFormat="1" x14ac:dyDescent="0.7">
      <c r="A47" s="284"/>
    </row>
    <row r="48" spans="1:6" s="65" customFormat="1" x14ac:dyDescent="0.7">
      <c r="A48" s="284"/>
    </row>
    <row r="49" spans="1:11" s="65" customFormat="1" x14ac:dyDescent="0.7">
      <c r="A49" s="284"/>
    </row>
    <row r="50" spans="1:11" s="65" customFormat="1" x14ac:dyDescent="0.7">
      <c r="A50" s="284"/>
    </row>
    <row r="51" spans="1:11" s="65" customFormat="1" x14ac:dyDescent="0.7">
      <c r="A51" s="284"/>
    </row>
    <row r="52" spans="1:11" s="65" customFormat="1" x14ac:dyDescent="0.7">
      <c r="A52" s="284"/>
    </row>
    <row r="53" spans="1:11" s="65" customFormat="1" x14ac:dyDescent="0.7">
      <c r="A53" s="284"/>
    </row>
    <row r="54" spans="1:11" s="65" customFormat="1" x14ac:dyDescent="0.7">
      <c r="A54" s="284"/>
    </row>
    <row r="55" spans="1:11" s="65" customFormat="1" x14ac:dyDescent="0.7">
      <c r="A55" s="284"/>
    </row>
    <row r="56" spans="1:11" s="65" customFormat="1" x14ac:dyDescent="0.7">
      <c r="A56" s="284"/>
    </row>
    <row r="57" spans="1:11" s="65" customFormat="1" x14ac:dyDescent="0.7">
      <c r="A57" s="284"/>
    </row>
    <row r="58" spans="1:11" s="65" customFormat="1" x14ac:dyDescent="0.7">
      <c r="A58" s="284"/>
    </row>
    <row r="59" spans="1:11" s="65" customFormat="1" x14ac:dyDescent="0.7">
      <c r="A59" s="284"/>
    </row>
    <row r="60" spans="1:11" s="65" customFormat="1" x14ac:dyDescent="0.7">
      <c r="A60" s="284"/>
    </row>
    <row r="61" spans="1:11" s="65" customFormat="1" x14ac:dyDescent="0.7">
      <c r="A61" s="284"/>
    </row>
    <row r="62" spans="1:11" s="65" customFormat="1" x14ac:dyDescent="0.7">
      <c r="A62" s="284"/>
    </row>
    <row r="63" spans="1:11" s="65" customFormat="1" x14ac:dyDescent="0.7">
      <c r="A63" s="284"/>
    </row>
    <row r="64" spans="1:11" x14ac:dyDescent="0.7">
      <c r="C64" s="65"/>
      <c r="D64" s="65"/>
      <c r="E64" s="65"/>
      <c r="F64" s="65"/>
      <c r="G64" s="65"/>
      <c r="H64" s="65"/>
      <c r="I64" s="65"/>
      <c r="J64" s="65"/>
      <c r="K64" s="65"/>
    </row>
    <row r="65" spans="3:11" x14ac:dyDescent="0.7">
      <c r="C65" s="65"/>
      <c r="D65" s="65"/>
      <c r="E65" s="65"/>
      <c r="F65" s="65"/>
      <c r="G65" s="65"/>
      <c r="H65" s="65"/>
      <c r="I65" s="65"/>
      <c r="J65" s="65"/>
      <c r="K65" s="65"/>
    </row>
    <row r="66" spans="3:11" x14ac:dyDescent="0.7">
      <c r="C66" s="65"/>
      <c r="D66" s="65"/>
      <c r="E66" s="65"/>
      <c r="F66" s="65"/>
      <c r="G66" s="65"/>
      <c r="H66" s="65"/>
      <c r="I66" s="65"/>
      <c r="J66" s="65"/>
      <c r="K66" s="65"/>
    </row>
    <row r="67" spans="3:11" x14ac:dyDescent="0.7">
      <c r="C67" s="65"/>
      <c r="D67" s="65"/>
      <c r="E67" s="65"/>
      <c r="F67" s="65"/>
      <c r="G67" s="65"/>
      <c r="H67" s="65"/>
      <c r="I67" s="65"/>
      <c r="J67" s="65"/>
      <c r="K67" s="65"/>
    </row>
    <row r="68" spans="3:11" x14ac:dyDescent="0.7">
      <c r="C68" s="65"/>
      <c r="D68" s="65"/>
      <c r="E68" s="65"/>
      <c r="F68" s="65"/>
      <c r="G68" s="65"/>
      <c r="H68" s="65"/>
      <c r="I68" s="65"/>
      <c r="J68" s="65"/>
      <c r="K68" s="65"/>
    </row>
    <row r="69" spans="3:11" x14ac:dyDescent="0.7">
      <c r="C69" s="65"/>
      <c r="D69" s="65"/>
      <c r="E69" s="65"/>
      <c r="F69" s="65"/>
      <c r="G69" s="65"/>
      <c r="H69" s="65"/>
      <c r="I69" s="65"/>
      <c r="J69" s="65"/>
      <c r="K69" s="65"/>
    </row>
    <row r="70" spans="3:11" x14ac:dyDescent="0.7">
      <c r="C70" s="65"/>
      <c r="D70" s="65"/>
      <c r="E70" s="65"/>
      <c r="F70" s="65"/>
      <c r="G70" s="65"/>
      <c r="H70" s="65"/>
      <c r="I70" s="65"/>
      <c r="J70" s="65"/>
      <c r="K70" s="65"/>
    </row>
    <row r="71" spans="3:11" x14ac:dyDescent="0.7">
      <c r="C71" s="65"/>
      <c r="D71" s="65"/>
      <c r="E71" s="65"/>
      <c r="F71" s="65"/>
      <c r="G71" s="65"/>
      <c r="H71" s="65"/>
      <c r="I71" s="65"/>
      <c r="J71" s="65"/>
      <c r="K71" s="65"/>
    </row>
    <row r="72" spans="3:11" x14ac:dyDescent="0.7">
      <c r="C72" s="65"/>
      <c r="D72" s="65"/>
      <c r="E72" s="65"/>
      <c r="F72" s="65"/>
      <c r="G72" s="65"/>
      <c r="H72" s="65"/>
      <c r="I72" s="65"/>
      <c r="J72" s="65"/>
      <c r="K72" s="65"/>
    </row>
    <row r="73" spans="3:11" x14ac:dyDescent="0.7">
      <c r="C73" s="65"/>
      <c r="D73" s="65"/>
      <c r="E73" s="65"/>
      <c r="F73" s="65"/>
      <c r="G73" s="65"/>
      <c r="H73" s="65"/>
      <c r="I73" s="65"/>
      <c r="J73" s="65"/>
      <c r="K73" s="65"/>
    </row>
    <row r="74" spans="3:11" x14ac:dyDescent="0.7">
      <c r="C74" s="65"/>
      <c r="D74" s="65"/>
      <c r="E74" s="65"/>
      <c r="F74" s="65"/>
      <c r="G74" s="65"/>
      <c r="H74" s="65"/>
      <c r="I74" s="65"/>
      <c r="J74" s="65"/>
      <c r="K74" s="65"/>
    </row>
  </sheetData>
  <sheetProtection password="C683" sheet="1" objects="1" scenarios="1"/>
  <mergeCells count="25">
    <mergeCell ref="H27:I27"/>
    <mergeCell ref="J13:J15"/>
    <mergeCell ref="K13:K15"/>
    <mergeCell ref="H26:I26"/>
    <mergeCell ref="J10:J12"/>
    <mergeCell ref="K10:K12"/>
    <mergeCell ref="J16:J18"/>
    <mergeCell ref="K16:K18"/>
    <mergeCell ref="J22:J24"/>
    <mergeCell ref="K22:K24"/>
    <mergeCell ref="J19:J21"/>
    <mergeCell ref="K19:K21"/>
    <mergeCell ref="H6:I6"/>
    <mergeCell ref="J8:J9"/>
    <mergeCell ref="K8:K9"/>
    <mergeCell ref="A1:K1"/>
    <mergeCell ref="A2:K2"/>
    <mergeCell ref="A3:K3"/>
    <mergeCell ref="A4:K4"/>
    <mergeCell ref="A5:A7"/>
    <mergeCell ref="C5:C7"/>
    <mergeCell ref="F5:G6"/>
    <mergeCell ref="H5:I5"/>
    <mergeCell ref="J5:J7"/>
    <mergeCell ref="K5:K7"/>
  </mergeCells>
  <pageMargins left="0.31496062992125984" right="0.31496062992125984" top="0.74803149606299213" bottom="0.74803149606299213" header="0.31496062992125984" footer="0.31496062992125984"/>
  <pageSetup paperSize="9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opLeftCell="B1" workbookViewId="0">
      <selection activeCell="D27" sqref="D27"/>
    </sheetView>
  </sheetViews>
  <sheetFormatPr defaultColWidth="9" defaultRowHeight="24.6" x14ac:dyDescent="0.7"/>
  <cols>
    <col min="1" max="1" width="3.8984375" style="68" customWidth="1"/>
    <col min="2" max="2" width="14.69921875" style="64" customWidth="1"/>
    <col min="3" max="3" width="9.3984375" style="64" bestFit="1" customWidth="1"/>
    <col min="4" max="4" width="9.3984375" style="64" customWidth="1"/>
    <col min="5" max="5" width="9.5" style="64" customWidth="1"/>
    <col min="6" max="6" width="12.5" style="64" customWidth="1"/>
    <col min="7" max="7" width="10.5" style="64" customWidth="1"/>
    <col min="8" max="8" width="13.69921875" style="64" customWidth="1"/>
    <col min="9" max="9" width="10.19921875" style="64" customWidth="1"/>
    <col min="10" max="10" width="13.19921875" style="64" customWidth="1"/>
    <col min="11" max="11" width="15.69921875" style="64" customWidth="1"/>
    <col min="12" max="12" width="9" style="64" customWidth="1"/>
    <col min="13" max="16384" width="9" style="64"/>
  </cols>
  <sheetData>
    <row r="1" spans="1:11" x14ac:dyDescent="0.7">
      <c r="A1" s="952" t="s">
        <v>3</v>
      </c>
      <c r="B1" s="952"/>
      <c r="C1" s="952"/>
      <c r="D1" s="952"/>
      <c r="E1" s="952"/>
      <c r="F1" s="952"/>
      <c r="G1" s="952"/>
      <c r="H1" s="952"/>
      <c r="I1" s="952"/>
      <c r="J1" s="952"/>
      <c r="K1" s="952"/>
    </row>
    <row r="2" spans="1:11" x14ac:dyDescent="0.7">
      <c r="A2" s="953" t="s">
        <v>235</v>
      </c>
      <c r="B2" s="953"/>
      <c r="C2" s="953"/>
      <c r="D2" s="953"/>
      <c r="E2" s="953"/>
      <c r="F2" s="953"/>
      <c r="G2" s="953"/>
      <c r="H2" s="953"/>
      <c r="I2" s="953"/>
      <c r="J2" s="953"/>
      <c r="K2" s="953"/>
    </row>
    <row r="3" spans="1:11" s="65" customFormat="1" x14ac:dyDescent="0.7">
      <c r="A3" s="954" t="s">
        <v>82</v>
      </c>
      <c r="B3" s="954"/>
      <c r="C3" s="954"/>
      <c r="D3" s="954"/>
      <c r="E3" s="954"/>
      <c r="F3" s="954"/>
      <c r="G3" s="954"/>
      <c r="H3" s="954"/>
      <c r="I3" s="954"/>
      <c r="J3" s="954"/>
      <c r="K3" s="954"/>
    </row>
    <row r="4" spans="1:11" s="65" customFormat="1" x14ac:dyDescent="0.7">
      <c r="A4" s="954" t="s">
        <v>236</v>
      </c>
      <c r="B4" s="954"/>
      <c r="C4" s="954"/>
      <c r="D4" s="954"/>
      <c r="E4" s="954"/>
      <c r="F4" s="954"/>
      <c r="G4" s="954"/>
      <c r="H4" s="954"/>
      <c r="I4" s="954"/>
      <c r="J4" s="954"/>
      <c r="K4" s="954"/>
    </row>
    <row r="5" spans="1:11" x14ac:dyDescent="0.7">
      <c r="A5" s="915" t="s">
        <v>76</v>
      </c>
      <c r="B5" s="162"/>
      <c r="C5" s="915" t="s">
        <v>83</v>
      </c>
      <c r="D5" s="163"/>
      <c r="E5" s="164" t="s">
        <v>0</v>
      </c>
      <c r="F5" s="920" t="s">
        <v>71</v>
      </c>
      <c r="G5" s="921"/>
      <c r="H5" s="924" t="s">
        <v>85</v>
      </c>
      <c r="I5" s="925"/>
      <c r="J5" s="915" t="s">
        <v>79</v>
      </c>
      <c r="K5" s="915" t="s">
        <v>84</v>
      </c>
    </row>
    <row r="6" spans="1:11" x14ac:dyDescent="0.7">
      <c r="A6" s="916"/>
      <c r="B6" s="227" t="s">
        <v>25</v>
      </c>
      <c r="C6" s="918"/>
      <c r="D6" s="226" t="s">
        <v>26</v>
      </c>
      <c r="E6" s="226" t="s">
        <v>69</v>
      </c>
      <c r="F6" s="922"/>
      <c r="G6" s="923"/>
      <c r="H6" s="890" t="s">
        <v>86</v>
      </c>
      <c r="I6" s="891"/>
      <c r="J6" s="916"/>
      <c r="K6" s="918"/>
    </row>
    <row r="7" spans="1:11" x14ac:dyDescent="0.7">
      <c r="A7" s="917"/>
      <c r="B7" s="168"/>
      <c r="C7" s="919"/>
      <c r="D7" s="169"/>
      <c r="E7" s="169"/>
      <c r="F7" s="170" t="s">
        <v>150</v>
      </c>
      <c r="G7" s="171" t="s">
        <v>151</v>
      </c>
      <c r="H7" s="170" t="s">
        <v>152</v>
      </c>
      <c r="I7" s="172" t="s">
        <v>151</v>
      </c>
      <c r="J7" s="917"/>
      <c r="K7" s="919"/>
    </row>
    <row r="8" spans="1:11" s="86" customFormat="1" ht="37.5" customHeight="1" x14ac:dyDescent="0.55000000000000004">
      <c r="A8" s="75">
        <v>1</v>
      </c>
      <c r="B8" s="246" t="s">
        <v>238</v>
      </c>
      <c r="C8" s="179">
        <v>3526720</v>
      </c>
      <c r="D8" s="179">
        <v>3526720</v>
      </c>
      <c r="E8" s="109" t="s">
        <v>81</v>
      </c>
      <c r="F8" s="247" t="s">
        <v>240</v>
      </c>
      <c r="G8" s="147">
        <v>3518160</v>
      </c>
      <c r="H8" s="247" t="s">
        <v>240</v>
      </c>
      <c r="I8" s="147">
        <v>3518160</v>
      </c>
      <c r="J8" s="909" t="s">
        <v>165</v>
      </c>
      <c r="K8" s="903" t="s">
        <v>241</v>
      </c>
    </row>
    <row r="9" spans="1:11" s="86" customFormat="1" ht="18.600000000000001" x14ac:dyDescent="0.55000000000000004">
      <c r="A9" s="73"/>
      <c r="B9" s="240" t="s">
        <v>239</v>
      </c>
      <c r="C9" s="158" t="s">
        <v>176</v>
      </c>
      <c r="D9" s="158" t="s">
        <v>176</v>
      </c>
      <c r="E9" s="182"/>
      <c r="F9" s="157"/>
      <c r="G9" s="161" t="s">
        <v>176</v>
      </c>
      <c r="H9" s="239"/>
      <c r="I9" s="161" t="s">
        <v>176</v>
      </c>
      <c r="J9" s="911"/>
      <c r="K9" s="905"/>
    </row>
    <row r="10" spans="1:11" s="245" customFormat="1" ht="18.600000000000001" x14ac:dyDescent="0.55000000000000004">
      <c r="A10" s="208"/>
      <c r="B10" s="122"/>
      <c r="C10" s="112"/>
      <c r="D10" s="112"/>
      <c r="E10" s="209"/>
      <c r="F10" s="122"/>
      <c r="G10" s="112"/>
      <c r="H10" s="122"/>
      <c r="I10" s="112"/>
      <c r="J10" s="122"/>
      <c r="K10" s="122"/>
    </row>
    <row r="11" spans="1:11" s="245" customFormat="1" ht="18.600000000000001" x14ac:dyDescent="0.55000000000000004">
      <c r="A11" s="208"/>
      <c r="B11" s="122"/>
      <c r="C11" s="112"/>
      <c r="D11" s="112"/>
      <c r="E11" s="209"/>
      <c r="F11" s="122"/>
      <c r="G11" s="112"/>
      <c r="H11" s="122"/>
      <c r="I11" s="112"/>
      <c r="J11" s="210"/>
      <c r="K11" s="122"/>
    </row>
    <row r="12" spans="1:11" s="79" customFormat="1" ht="21" x14ac:dyDescent="0.6">
      <c r="A12" s="228"/>
    </row>
    <row r="13" spans="1:11" x14ac:dyDescent="0.7">
      <c r="A13" s="228"/>
      <c r="B13" s="79"/>
      <c r="C13" s="79"/>
      <c r="D13" s="79"/>
      <c r="E13" s="79"/>
      <c r="F13" s="79"/>
      <c r="G13" s="80" t="s">
        <v>87</v>
      </c>
      <c r="H13" s="87"/>
      <c r="I13" s="79"/>
      <c r="J13" s="79"/>
      <c r="K13" s="79"/>
    </row>
    <row r="14" spans="1:11" x14ac:dyDescent="0.7">
      <c r="A14" s="228"/>
      <c r="B14" s="79"/>
      <c r="C14" s="79"/>
      <c r="D14" s="79"/>
      <c r="E14" s="79"/>
      <c r="F14" s="79"/>
      <c r="G14" s="79"/>
      <c r="H14" s="228" t="s">
        <v>140</v>
      </c>
      <c r="I14" s="79"/>
      <c r="J14" s="79"/>
      <c r="K14" s="79"/>
    </row>
    <row r="15" spans="1:11" s="242" customFormat="1" ht="18.600000000000001" x14ac:dyDescent="0.55000000000000004">
      <c r="A15" s="241" t="s">
        <v>242</v>
      </c>
    </row>
    <row r="16" spans="1:11" s="242" customFormat="1" ht="18.600000000000001" x14ac:dyDescent="0.55000000000000004">
      <c r="A16" s="241" t="s">
        <v>243</v>
      </c>
    </row>
    <row r="17" spans="1:6" s="242" customFormat="1" ht="18.600000000000001" x14ac:dyDescent="0.55000000000000004">
      <c r="A17" s="244" t="s">
        <v>244</v>
      </c>
    </row>
    <row r="18" spans="1:6" s="242" customFormat="1" ht="18.600000000000001" x14ac:dyDescent="0.55000000000000004">
      <c r="A18" s="243"/>
    </row>
    <row r="20" spans="1:6" x14ac:dyDescent="0.7">
      <c r="C20" s="78"/>
      <c r="D20" s="79"/>
      <c r="E20" s="80"/>
      <c r="F20" s="81"/>
    </row>
    <row r="21" spans="1:6" x14ac:dyDescent="0.7">
      <c r="C21" s="82"/>
      <c r="D21" s="79"/>
      <c r="E21" s="83"/>
      <c r="F21" s="84"/>
    </row>
    <row r="22" spans="1:6" x14ac:dyDescent="0.7">
      <c r="C22" s="228"/>
      <c r="D22" s="79"/>
      <c r="E22" s="79"/>
      <c r="F22" s="79"/>
    </row>
  </sheetData>
  <sheetProtection password="C683" sheet="1" objects="1" scenarios="1"/>
  <mergeCells count="13">
    <mergeCell ref="H6:I6"/>
    <mergeCell ref="J8:J9"/>
    <mergeCell ref="K8:K9"/>
    <mergeCell ref="A1:K1"/>
    <mergeCell ref="A2:K2"/>
    <mergeCell ref="A3:K3"/>
    <mergeCell ref="A4:K4"/>
    <mergeCell ref="A5:A7"/>
    <mergeCell ref="C5:C7"/>
    <mergeCell ref="F5:G6"/>
    <mergeCell ref="H5:I5"/>
    <mergeCell ref="J5:J7"/>
    <mergeCell ref="K5:K7"/>
  </mergeCells>
  <pageMargins left="0.7" right="0.7" top="0.75" bottom="0.75" header="0.3" footer="0.3"/>
  <pageSetup paperSize="9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>
      <selection activeCell="G19" sqref="G19"/>
    </sheetView>
  </sheetViews>
  <sheetFormatPr defaultColWidth="9" defaultRowHeight="24.6" x14ac:dyDescent="0.7"/>
  <cols>
    <col min="1" max="1" width="3.8984375" style="68" customWidth="1"/>
    <col min="2" max="2" width="20.69921875" style="64" customWidth="1"/>
    <col min="3" max="3" width="9.3984375" style="64" bestFit="1" customWidth="1"/>
    <col min="4" max="4" width="9.3984375" style="64" customWidth="1"/>
    <col min="5" max="5" width="9.5" style="64" customWidth="1"/>
    <col min="6" max="6" width="12.5" style="64" customWidth="1"/>
    <col min="7" max="7" width="10.5" style="64" customWidth="1"/>
    <col min="8" max="8" width="13.69921875" style="64" customWidth="1"/>
    <col min="9" max="9" width="10.19921875" style="64" customWidth="1"/>
    <col min="10" max="10" width="13.19921875" style="64" customWidth="1"/>
    <col min="11" max="11" width="15.69921875" style="64" customWidth="1"/>
    <col min="12" max="12" width="9" style="64" customWidth="1"/>
    <col min="13" max="16384" width="9" style="64"/>
  </cols>
  <sheetData>
    <row r="1" spans="1:11" x14ac:dyDescent="0.7">
      <c r="A1" s="952" t="s">
        <v>3</v>
      </c>
      <c r="B1" s="952"/>
      <c r="C1" s="952"/>
      <c r="D1" s="952"/>
      <c r="E1" s="952"/>
      <c r="F1" s="952"/>
      <c r="G1" s="952"/>
      <c r="H1" s="952"/>
      <c r="I1" s="952"/>
      <c r="J1" s="952"/>
      <c r="K1" s="952"/>
    </row>
    <row r="2" spans="1:11" x14ac:dyDescent="0.7">
      <c r="A2" s="953" t="s">
        <v>225</v>
      </c>
      <c r="B2" s="953"/>
      <c r="C2" s="953"/>
      <c r="D2" s="953"/>
      <c r="E2" s="953"/>
      <c r="F2" s="953"/>
      <c r="G2" s="953"/>
      <c r="H2" s="953"/>
      <c r="I2" s="953"/>
      <c r="J2" s="953"/>
      <c r="K2" s="953"/>
    </row>
    <row r="3" spans="1:11" s="65" customFormat="1" x14ac:dyDescent="0.7">
      <c r="A3" s="954" t="s">
        <v>82</v>
      </c>
      <c r="B3" s="954"/>
      <c r="C3" s="954"/>
      <c r="D3" s="954"/>
      <c r="E3" s="954"/>
      <c r="F3" s="954"/>
      <c r="G3" s="954"/>
      <c r="H3" s="954"/>
      <c r="I3" s="954"/>
      <c r="J3" s="954"/>
      <c r="K3" s="954"/>
    </row>
    <row r="4" spans="1:11" s="65" customFormat="1" x14ac:dyDescent="0.7">
      <c r="A4" s="954" t="s">
        <v>224</v>
      </c>
      <c r="B4" s="954"/>
      <c r="C4" s="954"/>
      <c r="D4" s="954"/>
      <c r="E4" s="954"/>
      <c r="F4" s="954"/>
      <c r="G4" s="954"/>
      <c r="H4" s="954"/>
      <c r="I4" s="954"/>
      <c r="J4" s="954"/>
      <c r="K4" s="954"/>
    </row>
    <row r="5" spans="1:11" x14ac:dyDescent="0.7">
      <c r="A5" s="915" t="s">
        <v>76</v>
      </c>
      <c r="B5" s="162"/>
      <c r="C5" s="915" t="s">
        <v>83</v>
      </c>
      <c r="D5" s="163"/>
      <c r="E5" s="164" t="s">
        <v>0</v>
      </c>
      <c r="F5" s="920" t="s">
        <v>71</v>
      </c>
      <c r="G5" s="921"/>
      <c r="H5" s="924" t="s">
        <v>85</v>
      </c>
      <c r="I5" s="925"/>
      <c r="J5" s="915" t="s">
        <v>79</v>
      </c>
      <c r="K5" s="915" t="s">
        <v>84</v>
      </c>
    </row>
    <row r="6" spans="1:11" x14ac:dyDescent="0.7">
      <c r="A6" s="916"/>
      <c r="B6" s="214" t="s">
        <v>25</v>
      </c>
      <c r="C6" s="918"/>
      <c r="D6" s="213" t="s">
        <v>26</v>
      </c>
      <c r="E6" s="213" t="s">
        <v>69</v>
      </c>
      <c r="F6" s="922"/>
      <c r="G6" s="923"/>
      <c r="H6" s="890" t="s">
        <v>86</v>
      </c>
      <c r="I6" s="891"/>
      <c r="J6" s="916"/>
      <c r="K6" s="918"/>
    </row>
    <row r="7" spans="1:11" x14ac:dyDescent="0.7">
      <c r="A7" s="917"/>
      <c r="B7" s="168"/>
      <c r="C7" s="919"/>
      <c r="D7" s="169"/>
      <c r="E7" s="169"/>
      <c r="F7" s="170" t="s">
        <v>150</v>
      </c>
      <c r="G7" s="171" t="s">
        <v>151</v>
      </c>
      <c r="H7" s="170" t="s">
        <v>152</v>
      </c>
      <c r="I7" s="172" t="s">
        <v>151</v>
      </c>
      <c r="J7" s="917"/>
      <c r="K7" s="919"/>
    </row>
    <row r="8" spans="1:11" s="86" customFormat="1" ht="18.600000000000001" x14ac:dyDescent="0.55000000000000004">
      <c r="A8" s="75">
        <v>1</v>
      </c>
      <c r="B8" s="217"/>
      <c r="C8" s="179"/>
      <c r="D8" s="111"/>
      <c r="E8" s="109"/>
      <c r="F8" s="215"/>
      <c r="G8" s="147"/>
      <c r="H8" s="215"/>
      <c r="I8" s="147"/>
      <c r="J8" s="909"/>
      <c r="K8" s="903"/>
    </row>
    <row r="9" spans="1:11" s="86" customFormat="1" ht="18.600000000000001" x14ac:dyDescent="0.55000000000000004">
      <c r="A9" s="73"/>
      <c r="B9" s="218"/>
      <c r="C9" s="158"/>
      <c r="D9" s="158"/>
      <c r="E9" s="182"/>
      <c r="F9" s="157"/>
      <c r="G9" s="161"/>
      <c r="H9" s="216"/>
      <c r="I9" s="195"/>
      <c r="J9" s="911"/>
      <c r="K9" s="905"/>
    </row>
    <row r="10" spans="1:11" s="86" customFormat="1" ht="18.600000000000001" x14ac:dyDescent="0.55000000000000004">
      <c r="A10" s="72">
        <v>2</v>
      </c>
      <c r="B10" s="149"/>
      <c r="C10" s="150"/>
      <c r="D10" s="150"/>
      <c r="E10" s="151"/>
      <c r="F10" s="152"/>
      <c r="G10" s="153"/>
      <c r="H10" s="152"/>
      <c r="I10" s="153"/>
      <c r="J10" s="220"/>
      <c r="K10" s="220"/>
    </row>
    <row r="11" spans="1:11" s="86" customFormat="1" ht="18.600000000000001" x14ac:dyDescent="0.55000000000000004">
      <c r="A11" s="72"/>
      <c r="B11" s="220"/>
      <c r="C11" s="150"/>
      <c r="D11" s="150"/>
      <c r="E11" s="151"/>
      <c r="F11" s="152"/>
      <c r="G11" s="153"/>
      <c r="H11" s="152"/>
      <c r="I11" s="153"/>
      <c r="J11" s="156"/>
      <c r="K11" s="220"/>
    </row>
    <row r="12" spans="1:11" s="86" customFormat="1" ht="18.600000000000001" x14ac:dyDescent="0.55000000000000004">
      <c r="A12" s="73"/>
      <c r="B12" s="181"/>
      <c r="C12" s="158"/>
      <c r="D12" s="158"/>
      <c r="E12" s="159"/>
      <c r="F12" s="160"/>
      <c r="G12" s="161"/>
      <c r="H12" s="160"/>
      <c r="I12" s="161"/>
      <c r="J12" s="159"/>
      <c r="K12" s="218"/>
    </row>
    <row r="13" spans="1:11" s="86" customFormat="1" ht="18.600000000000001" x14ac:dyDescent="0.55000000000000004">
      <c r="A13" s="109"/>
      <c r="B13" s="217"/>
      <c r="C13" s="179"/>
      <c r="D13" s="111"/>
      <c r="E13" s="109"/>
      <c r="F13" s="215"/>
      <c r="G13" s="147"/>
      <c r="H13" s="215"/>
      <c r="I13" s="147"/>
      <c r="J13" s="217"/>
      <c r="K13" s="217"/>
    </row>
    <row r="14" spans="1:11" s="86" customFormat="1" ht="18.600000000000001" x14ac:dyDescent="0.55000000000000004">
      <c r="A14" s="72"/>
      <c r="B14" s="218"/>
      <c r="C14" s="150"/>
      <c r="D14" s="150"/>
      <c r="E14" s="178"/>
      <c r="F14" s="216"/>
      <c r="G14" s="153"/>
      <c r="H14" s="216"/>
      <c r="I14" s="153"/>
      <c r="J14" s="218"/>
      <c r="K14" s="218"/>
    </row>
    <row r="15" spans="1:11" s="86" customFormat="1" ht="18.600000000000001" x14ac:dyDescent="0.55000000000000004">
      <c r="A15" s="75"/>
      <c r="B15" s="132"/>
      <c r="C15" s="111"/>
      <c r="D15" s="144"/>
      <c r="E15" s="211"/>
      <c r="F15" s="146"/>
      <c r="G15" s="147"/>
      <c r="H15" s="146"/>
      <c r="I15" s="147"/>
      <c r="J15" s="212"/>
      <c r="K15" s="220"/>
    </row>
    <row r="16" spans="1:11" s="86" customFormat="1" ht="18.600000000000001" x14ac:dyDescent="0.55000000000000004">
      <c r="A16" s="72"/>
      <c r="B16" s="149"/>
      <c r="C16" s="150"/>
      <c r="D16" s="150"/>
      <c r="E16" s="151"/>
      <c r="F16" s="152"/>
      <c r="G16" s="153"/>
      <c r="H16" s="152"/>
      <c r="I16" s="153"/>
      <c r="J16" s="156"/>
      <c r="K16" s="220"/>
    </row>
    <row r="17" spans="1:11" s="86" customFormat="1" ht="18.600000000000001" x14ac:dyDescent="0.55000000000000004">
      <c r="A17" s="72"/>
      <c r="B17" s="149"/>
      <c r="C17" s="150"/>
      <c r="D17" s="150"/>
      <c r="E17" s="151"/>
      <c r="F17" s="152"/>
      <c r="G17" s="153"/>
      <c r="H17" s="152"/>
      <c r="I17" s="153"/>
      <c r="J17" s="154"/>
      <c r="K17" s="218"/>
    </row>
    <row r="18" spans="1:11" s="86" customFormat="1" ht="18.600000000000001" x14ac:dyDescent="0.55000000000000004">
      <c r="A18" s="75"/>
      <c r="B18" s="132"/>
      <c r="C18" s="111"/>
      <c r="D18" s="144"/>
      <c r="E18" s="211"/>
      <c r="F18" s="146"/>
      <c r="G18" s="147"/>
      <c r="H18" s="146"/>
      <c r="I18" s="147"/>
      <c r="J18" s="212"/>
      <c r="K18" s="220"/>
    </row>
    <row r="19" spans="1:11" s="86" customFormat="1" ht="18.600000000000001" x14ac:dyDescent="0.55000000000000004">
      <c r="A19" s="72"/>
      <c r="B19" s="149"/>
      <c r="C19" s="150"/>
      <c r="D19" s="150"/>
      <c r="E19" s="151"/>
      <c r="F19" s="152"/>
      <c r="G19" s="153"/>
      <c r="H19" s="152"/>
      <c r="I19" s="153"/>
      <c r="J19" s="156"/>
      <c r="K19" s="220"/>
    </row>
    <row r="20" spans="1:11" s="86" customFormat="1" ht="18.600000000000001" x14ac:dyDescent="0.55000000000000004">
      <c r="A20" s="72"/>
      <c r="B20" s="149"/>
      <c r="C20" s="150"/>
      <c r="D20" s="150"/>
      <c r="E20" s="151"/>
      <c r="F20" s="152"/>
      <c r="G20" s="153"/>
      <c r="H20" s="152"/>
      <c r="I20" s="153"/>
      <c r="J20" s="156"/>
      <c r="K20" s="220"/>
    </row>
    <row r="21" spans="1:11" s="86" customFormat="1" ht="18.600000000000001" x14ac:dyDescent="0.55000000000000004">
      <c r="A21" s="73"/>
      <c r="B21" s="157"/>
      <c r="C21" s="158"/>
      <c r="D21" s="158"/>
      <c r="E21" s="159"/>
      <c r="F21" s="160"/>
      <c r="G21" s="161"/>
      <c r="H21" s="160"/>
      <c r="I21" s="161"/>
      <c r="J21" s="159"/>
      <c r="K21" s="218"/>
    </row>
    <row r="22" spans="1:11" s="86" customFormat="1" ht="18.600000000000001" x14ac:dyDescent="0.55000000000000004">
      <c r="A22" s="75">
        <v>5</v>
      </c>
      <c r="B22" s="132"/>
      <c r="C22" s="111"/>
      <c r="D22" s="144"/>
      <c r="E22" s="211"/>
      <c r="F22" s="146"/>
      <c r="G22" s="147"/>
      <c r="H22" s="146"/>
      <c r="I22" s="147"/>
      <c r="J22" s="212"/>
      <c r="K22" s="220"/>
    </row>
    <row r="23" spans="1:11" s="86" customFormat="1" ht="18.600000000000001" x14ac:dyDescent="0.55000000000000004">
      <c r="A23" s="72"/>
      <c r="B23" s="149"/>
      <c r="C23" s="150"/>
      <c r="D23" s="150"/>
      <c r="E23" s="151"/>
      <c r="F23" s="152"/>
      <c r="G23" s="153"/>
      <c r="H23" s="152"/>
      <c r="I23" s="153"/>
      <c r="J23" s="156"/>
      <c r="K23" s="220"/>
    </row>
    <row r="24" spans="1:11" s="86" customFormat="1" ht="18.600000000000001" x14ac:dyDescent="0.55000000000000004">
      <c r="A24" s="72"/>
      <c r="B24" s="149"/>
      <c r="C24" s="150"/>
      <c r="D24" s="150"/>
      <c r="E24" s="151"/>
      <c r="F24" s="152"/>
      <c r="G24" s="153"/>
      <c r="H24" s="152"/>
      <c r="I24" s="153"/>
      <c r="J24" s="156"/>
      <c r="K24" s="220"/>
    </row>
    <row r="25" spans="1:11" s="86" customFormat="1" ht="18.600000000000001" x14ac:dyDescent="0.55000000000000004">
      <c r="A25" s="73"/>
      <c r="B25" s="157"/>
      <c r="C25" s="158"/>
      <c r="D25" s="158"/>
      <c r="E25" s="159"/>
      <c r="F25" s="160"/>
      <c r="G25" s="161"/>
      <c r="H25" s="160"/>
      <c r="I25" s="161"/>
      <c r="J25" s="159"/>
      <c r="K25" s="218"/>
    </row>
    <row r="26" spans="1:11" s="86" customFormat="1" ht="18.600000000000001" x14ac:dyDescent="0.55000000000000004">
      <c r="A26" s="75">
        <v>6</v>
      </c>
      <c r="B26" s="132"/>
      <c r="C26" s="111"/>
      <c r="D26" s="144"/>
      <c r="E26" s="211"/>
      <c r="F26" s="146"/>
      <c r="G26" s="147"/>
      <c r="H26" s="146"/>
      <c r="I26" s="147"/>
      <c r="J26" s="212"/>
      <c r="K26" s="220"/>
    </row>
    <row r="27" spans="1:11" s="86" customFormat="1" ht="18.600000000000001" x14ac:dyDescent="0.55000000000000004">
      <c r="A27" s="72"/>
      <c r="B27" s="149"/>
      <c r="C27" s="150"/>
      <c r="D27" s="150"/>
      <c r="E27" s="151"/>
      <c r="F27" s="152"/>
      <c r="G27" s="153"/>
      <c r="H27" s="152"/>
      <c r="I27" s="153"/>
      <c r="J27" s="156"/>
      <c r="K27" s="220"/>
    </row>
    <row r="28" spans="1:11" s="86" customFormat="1" ht="18.600000000000001" x14ac:dyDescent="0.55000000000000004">
      <c r="A28" s="72"/>
      <c r="B28" s="149"/>
      <c r="C28" s="150"/>
      <c r="D28" s="150"/>
      <c r="E28" s="151"/>
      <c r="F28" s="152"/>
      <c r="G28" s="153"/>
      <c r="H28" s="152"/>
      <c r="I28" s="153"/>
      <c r="J28" s="156"/>
      <c r="K28" s="220"/>
    </row>
    <row r="29" spans="1:11" s="79" customFormat="1" ht="21" x14ac:dyDescent="0.6">
      <c r="A29" s="73"/>
      <c r="B29" s="157"/>
      <c r="C29" s="158"/>
      <c r="D29" s="158"/>
      <c r="E29" s="159"/>
      <c r="F29" s="160"/>
      <c r="G29" s="161"/>
      <c r="H29" s="160"/>
      <c r="I29" s="161"/>
      <c r="J29" s="159"/>
      <c r="K29" s="218"/>
    </row>
    <row r="30" spans="1:11" s="79" customFormat="1" ht="21" x14ac:dyDescent="0.6">
      <c r="A30" s="75">
        <v>7</v>
      </c>
      <c r="B30" s="132"/>
      <c r="C30" s="111"/>
      <c r="D30" s="144"/>
      <c r="E30" s="211"/>
      <c r="F30" s="146"/>
      <c r="G30" s="147"/>
      <c r="H30" s="146"/>
      <c r="I30" s="147"/>
      <c r="J30" s="212"/>
      <c r="K30" s="220"/>
    </row>
    <row r="31" spans="1:11" s="79" customFormat="1" ht="21" x14ac:dyDescent="0.6">
      <c r="A31" s="72"/>
      <c r="B31" s="149"/>
      <c r="C31" s="150"/>
      <c r="D31" s="150"/>
      <c r="E31" s="151"/>
      <c r="F31" s="152"/>
      <c r="G31" s="153"/>
      <c r="H31" s="152"/>
      <c r="I31" s="153"/>
      <c r="J31" s="156"/>
      <c r="K31" s="220"/>
    </row>
    <row r="32" spans="1:11" s="79" customFormat="1" ht="21" x14ac:dyDescent="0.6">
      <c r="A32" s="72"/>
      <c r="B32" s="149"/>
      <c r="C32" s="150"/>
      <c r="D32" s="150"/>
      <c r="E32" s="151"/>
      <c r="F32" s="152"/>
      <c r="G32" s="153"/>
      <c r="H32" s="152"/>
      <c r="I32" s="153"/>
      <c r="J32" s="156"/>
      <c r="K32" s="220"/>
    </row>
    <row r="33" spans="1:11" s="79" customFormat="1" ht="21" x14ac:dyDescent="0.6">
      <c r="A33" s="73"/>
      <c r="B33" s="157"/>
      <c r="C33" s="158"/>
      <c r="D33" s="158"/>
      <c r="E33" s="159"/>
      <c r="F33" s="160"/>
      <c r="G33" s="161"/>
      <c r="H33" s="160"/>
      <c r="I33" s="161"/>
      <c r="J33" s="159"/>
      <c r="K33" s="218"/>
    </row>
    <row r="34" spans="1:11" s="79" customFormat="1" ht="21" x14ac:dyDescent="0.6">
      <c r="A34" s="219"/>
    </row>
    <row r="35" spans="1:11" x14ac:dyDescent="0.7">
      <c r="A35" s="219"/>
      <c r="B35" s="79"/>
      <c r="C35" s="79"/>
      <c r="D35" s="79"/>
      <c r="E35" s="79"/>
      <c r="F35" s="79"/>
      <c r="G35" s="80" t="s">
        <v>87</v>
      </c>
      <c r="H35" s="87"/>
      <c r="I35" s="79"/>
      <c r="J35" s="79"/>
      <c r="K35" s="79"/>
    </row>
    <row r="36" spans="1:11" x14ac:dyDescent="0.7">
      <c r="A36" s="219"/>
      <c r="B36" s="79"/>
      <c r="C36" s="79"/>
      <c r="D36" s="79"/>
      <c r="E36" s="79"/>
      <c r="F36" s="79"/>
      <c r="G36" s="79"/>
      <c r="H36" s="219" t="s">
        <v>140</v>
      </c>
      <c r="I36" s="79"/>
      <c r="J36" s="79"/>
      <c r="K36" s="79"/>
    </row>
    <row r="37" spans="1:11" x14ac:dyDescent="0.7">
      <c r="A37" s="78" t="s">
        <v>149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</row>
    <row r="38" spans="1:11" x14ac:dyDescent="0.7">
      <c r="A38" s="78" t="s">
        <v>90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</row>
    <row r="39" spans="1:11" x14ac:dyDescent="0.7">
      <c r="A39" s="78" t="s">
        <v>91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</row>
    <row r="42" spans="1:11" x14ac:dyDescent="0.7">
      <c r="C42" s="78"/>
      <c r="D42" s="79"/>
      <c r="E42" s="80"/>
      <c r="F42" s="81"/>
    </row>
    <row r="43" spans="1:11" x14ac:dyDescent="0.7">
      <c r="C43" s="82"/>
      <c r="D43" s="79"/>
      <c r="E43" s="83"/>
      <c r="F43" s="84"/>
    </row>
    <row r="44" spans="1:11" x14ac:dyDescent="0.7">
      <c r="C44" s="219"/>
      <c r="D44" s="79"/>
      <c r="E44" s="79"/>
      <c r="F44" s="79"/>
    </row>
  </sheetData>
  <mergeCells count="13">
    <mergeCell ref="H6:I6"/>
    <mergeCell ref="J8:J9"/>
    <mergeCell ref="K8:K9"/>
    <mergeCell ref="A1:K1"/>
    <mergeCell ref="A2:K2"/>
    <mergeCell ref="A3:K3"/>
    <mergeCell ref="A4:K4"/>
    <mergeCell ref="A5:A7"/>
    <mergeCell ref="C5:C7"/>
    <mergeCell ref="F5:G6"/>
    <mergeCell ref="H5:I5"/>
    <mergeCell ref="J5:J7"/>
    <mergeCell ref="K5:K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3"/>
  <sheetViews>
    <sheetView topLeftCell="A4" zoomScale="110" zoomScaleNormal="110" workbookViewId="0">
      <selection activeCell="M17" sqref="M17"/>
    </sheetView>
  </sheetViews>
  <sheetFormatPr defaultColWidth="9" defaultRowHeight="24.6" x14ac:dyDescent="0.7"/>
  <cols>
    <col min="1" max="1" width="3.8984375" style="68" customWidth="1"/>
    <col min="2" max="2" width="17.09765625" style="64" customWidth="1"/>
    <col min="3" max="3" width="11.69921875" style="64" customWidth="1"/>
    <col min="4" max="4" width="13" style="64" bestFit="1" customWidth="1"/>
    <col min="5" max="5" width="8.19921875" style="64" customWidth="1"/>
    <col min="6" max="6" width="12.59765625" style="64" customWidth="1"/>
    <col min="7" max="7" width="11.69921875" style="64" customWidth="1"/>
    <col min="8" max="8" width="12.8984375" style="64" customWidth="1"/>
    <col min="9" max="9" width="11.59765625" style="64" customWidth="1"/>
    <col min="10" max="10" width="15.5" style="64" customWidth="1"/>
    <col min="11" max="11" width="16" style="64" customWidth="1"/>
    <col min="12" max="12" width="12.09765625" style="65" customWidth="1"/>
    <col min="13" max="13" width="14.19921875" style="65" bestFit="1" customWidth="1"/>
    <col min="14" max="44" width="9" style="65"/>
    <col min="45" max="16384" width="9" style="64"/>
  </cols>
  <sheetData>
    <row r="1" spans="1:58" x14ac:dyDescent="0.7">
      <c r="A1" s="952" t="s">
        <v>3</v>
      </c>
      <c r="B1" s="952"/>
      <c r="C1" s="952"/>
      <c r="D1" s="952"/>
      <c r="E1" s="952"/>
      <c r="F1" s="952"/>
      <c r="G1" s="952"/>
      <c r="H1" s="952"/>
      <c r="I1" s="952"/>
      <c r="J1" s="952"/>
      <c r="K1" s="952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</row>
    <row r="2" spans="1:58" x14ac:dyDescent="0.7">
      <c r="A2" s="953" t="s">
        <v>791</v>
      </c>
      <c r="B2" s="953"/>
      <c r="C2" s="953"/>
      <c r="D2" s="953"/>
      <c r="E2" s="953"/>
      <c r="F2" s="953"/>
      <c r="G2" s="953"/>
      <c r="H2" s="953"/>
      <c r="I2" s="953"/>
      <c r="J2" s="953"/>
      <c r="K2" s="953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</row>
    <row r="3" spans="1:58" s="65" customFormat="1" x14ac:dyDescent="0.7">
      <c r="A3" s="954" t="s">
        <v>82</v>
      </c>
      <c r="B3" s="954"/>
      <c r="C3" s="954"/>
      <c r="D3" s="954"/>
      <c r="E3" s="954"/>
      <c r="F3" s="954"/>
      <c r="G3" s="954"/>
      <c r="H3" s="954"/>
      <c r="I3" s="954"/>
      <c r="J3" s="954"/>
      <c r="K3" s="954"/>
    </row>
    <row r="4" spans="1:58" s="65" customFormat="1" x14ac:dyDescent="0.7">
      <c r="A4" s="954" t="s">
        <v>792</v>
      </c>
      <c r="B4" s="954"/>
      <c r="C4" s="954"/>
      <c r="D4" s="954"/>
      <c r="E4" s="954"/>
      <c r="F4" s="954"/>
      <c r="G4" s="954"/>
      <c r="H4" s="954"/>
      <c r="I4" s="954"/>
      <c r="J4" s="954"/>
      <c r="K4" s="954"/>
    </row>
    <row r="5" spans="1:58" s="242" customFormat="1" ht="18.600000000000001" x14ac:dyDescent="0.55000000000000004">
      <c r="A5" s="915" t="s">
        <v>76</v>
      </c>
      <c r="B5" s="162"/>
      <c r="C5" s="915" t="s">
        <v>83</v>
      </c>
      <c r="D5" s="163"/>
      <c r="E5" s="164" t="s">
        <v>0</v>
      </c>
      <c r="F5" s="920" t="s">
        <v>71</v>
      </c>
      <c r="G5" s="921"/>
      <c r="H5" s="924" t="s">
        <v>85</v>
      </c>
      <c r="I5" s="925"/>
      <c r="J5" s="915" t="s">
        <v>79</v>
      </c>
      <c r="K5" s="915" t="s">
        <v>84</v>
      </c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</row>
    <row r="6" spans="1:58" s="242" customFormat="1" ht="18.600000000000001" x14ac:dyDescent="0.55000000000000004">
      <c r="A6" s="916"/>
      <c r="B6" s="816" t="s">
        <v>25</v>
      </c>
      <c r="C6" s="918"/>
      <c r="D6" s="815" t="s">
        <v>26</v>
      </c>
      <c r="E6" s="815" t="s">
        <v>69</v>
      </c>
      <c r="F6" s="922"/>
      <c r="G6" s="923"/>
      <c r="H6" s="890" t="s">
        <v>86</v>
      </c>
      <c r="I6" s="891"/>
      <c r="J6" s="916"/>
      <c r="K6" s="918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</row>
    <row r="7" spans="1:58" s="242" customFormat="1" ht="18.600000000000001" x14ac:dyDescent="0.55000000000000004">
      <c r="A7" s="917"/>
      <c r="B7" s="168"/>
      <c r="C7" s="919"/>
      <c r="D7" s="169"/>
      <c r="E7" s="169"/>
      <c r="F7" s="170" t="s">
        <v>150</v>
      </c>
      <c r="G7" s="171" t="s">
        <v>151</v>
      </c>
      <c r="H7" s="170" t="s">
        <v>520</v>
      </c>
      <c r="I7" s="172" t="s">
        <v>151</v>
      </c>
      <c r="J7" s="917"/>
      <c r="K7" s="919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</row>
    <row r="8" spans="1:58" x14ac:dyDescent="0.7">
      <c r="A8" s="818">
        <v>1</v>
      </c>
      <c r="B8" s="955" t="s">
        <v>793</v>
      </c>
      <c r="C8" s="820">
        <v>3214622.4</v>
      </c>
      <c r="D8" s="820">
        <v>3123541.43</v>
      </c>
      <c r="E8" s="895" t="s">
        <v>92</v>
      </c>
      <c r="F8" s="956" t="s">
        <v>799</v>
      </c>
      <c r="G8" s="747">
        <v>3128899.14</v>
      </c>
      <c r="H8" s="956" t="s">
        <v>799</v>
      </c>
      <c r="I8" s="747">
        <v>3123541.43</v>
      </c>
      <c r="J8" s="958" t="s">
        <v>744</v>
      </c>
      <c r="K8" s="892" t="s">
        <v>802</v>
      </c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</row>
    <row r="9" spans="1:58" ht="148.35" customHeight="1" x14ac:dyDescent="0.7">
      <c r="A9" s="72"/>
      <c r="B9" s="955"/>
      <c r="C9" s="817" t="s">
        <v>794</v>
      </c>
      <c r="D9" s="823" t="s">
        <v>794</v>
      </c>
      <c r="E9" s="896"/>
      <c r="F9" s="957"/>
      <c r="G9" s="823" t="s">
        <v>794</v>
      </c>
      <c r="H9" s="957"/>
      <c r="I9" s="823" t="s">
        <v>794</v>
      </c>
      <c r="J9" s="959"/>
      <c r="K9" s="893"/>
    </row>
    <row r="10" spans="1:58" s="86" customFormat="1" ht="21.75" customHeight="1" x14ac:dyDescent="0.55000000000000004">
      <c r="A10" s="824">
        <v>2</v>
      </c>
      <c r="B10" s="955" t="s">
        <v>795</v>
      </c>
      <c r="C10" s="826">
        <v>782726.4</v>
      </c>
      <c r="D10" s="826">
        <v>758844</v>
      </c>
      <c r="E10" s="895" t="s">
        <v>92</v>
      </c>
      <c r="F10" s="955" t="s">
        <v>803</v>
      </c>
      <c r="G10" s="826">
        <v>693360</v>
      </c>
      <c r="H10" s="955" t="s">
        <v>804</v>
      </c>
      <c r="I10" s="826">
        <v>690278.40000000002</v>
      </c>
      <c r="J10" s="898" t="s">
        <v>805</v>
      </c>
      <c r="K10" s="892" t="s">
        <v>801</v>
      </c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5"/>
      <c r="AP10" s="245"/>
      <c r="AQ10" s="245"/>
      <c r="AR10" s="245"/>
      <c r="AS10" s="245"/>
      <c r="AT10" s="245"/>
      <c r="AU10" s="245"/>
      <c r="AV10" s="245"/>
      <c r="AW10" s="245"/>
      <c r="AX10" s="245"/>
      <c r="AY10" s="245"/>
      <c r="AZ10" s="245"/>
      <c r="BA10" s="245"/>
      <c r="BB10" s="245"/>
      <c r="BC10" s="245"/>
      <c r="BD10" s="245"/>
      <c r="BE10" s="245"/>
      <c r="BF10" s="245"/>
    </row>
    <row r="11" spans="1:58" s="86" customFormat="1" ht="44.1" customHeight="1" x14ac:dyDescent="0.55000000000000004">
      <c r="A11" s="72"/>
      <c r="B11" s="955"/>
      <c r="C11" s="825" t="s">
        <v>176</v>
      </c>
      <c r="D11" s="825" t="s">
        <v>176</v>
      </c>
      <c r="E11" s="896"/>
      <c r="F11" s="903"/>
      <c r="G11" s="825" t="s">
        <v>459</v>
      </c>
      <c r="H11" s="903"/>
      <c r="I11" s="825" t="s">
        <v>176</v>
      </c>
      <c r="J11" s="899"/>
      <c r="K11" s="893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5"/>
      <c r="BD11" s="245"/>
      <c r="BE11" s="245"/>
      <c r="BF11" s="245"/>
    </row>
    <row r="12" spans="1:58" s="86" customFormat="1" ht="50.25" customHeight="1" x14ac:dyDescent="0.55000000000000004">
      <c r="A12" s="72"/>
      <c r="B12" s="955"/>
      <c r="C12" s="825"/>
      <c r="D12" s="825"/>
      <c r="E12" s="896"/>
      <c r="F12" s="107" t="s">
        <v>800</v>
      </c>
      <c r="G12" s="598" t="s">
        <v>796</v>
      </c>
      <c r="H12" s="582"/>
      <c r="I12" s="580"/>
      <c r="J12" s="583"/>
      <c r="K12" s="893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</row>
    <row r="13" spans="1:58" s="86" customFormat="1" ht="21" customHeight="1" x14ac:dyDescent="0.55000000000000004">
      <c r="A13" s="814">
        <v>3</v>
      </c>
      <c r="B13" s="903" t="s">
        <v>797</v>
      </c>
      <c r="C13" s="828">
        <v>2666000</v>
      </c>
      <c r="D13" s="828">
        <v>2589000</v>
      </c>
      <c r="E13" s="895" t="s">
        <v>81</v>
      </c>
      <c r="F13" s="962" t="s">
        <v>222</v>
      </c>
      <c r="G13" s="811">
        <v>2623207.5</v>
      </c>
      <c r="H13" s="962" t="s">
        <v>222</v>
      </c>
      <c r="I13" s="811">
        <v>2623207.5</v>
      </c>
      <c r="J13" s="958" t="s">
        <v>783</v>
      </c>
      <c r="K13" s="892" t="s">
        <v>806</v>
      </c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5"/>
      <c r="BB13" s="245"/>
      <c r="BC13" s="245"/>
      <c r="BD13" s="245"/>
      <c r="BE13" s="245"/>
      <c r="BF13" s="245"/>
    </row>
    <row r="14" spans="1:58" s="86" customFormat="1" ht="34.35" customHeight="1" x14ac:dyDescent="0.55000000000000004">
      <c r="A14" s="809"/>
      <c r="B14" s="905"/>
      <c r="C14" s="827" t="s">
        <v>761</v>
      </c>
      <c r="D14" s="827" t="s">
        <v>761</v>
      </c>
      <c r="E14" s="897"/>
      <c r="F14" s="963"/>
      <c r="G14" s="813" t="s">
        <v>761</v>
      </c>
      <c r="H14" s="963"/>
      <c r="I14" s="827" t="s">
        <v>761</v>
      </c>
      <c r="J14" s="959"/>
      <c r="K14" s="894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5"/>
      <c r="AV14" s="245"/>
      <c r="AW14" s="245"/>
      <c r="AX14" s="245"/>
      <c r="AY14" s="245"/>
      <c r="AZ14" s="245"/>
      <c r="BA14" s="245"/>
      <c r="BB14" s="245"/>
      <c r="BC14" s="245"/>
      <c r="BD14" s="245"/>
      <c r="BE14" s="245"/>
      <c r="BF14" s="245"/>
    </row>
    <row r="15" spans="1:58" s="86" customFormat="1" ht="26.1" customHeight="1" x14ac:dyDescent="0.55000000000000004">
      <c r="A15" s="818">
        <v>4</v>
      </c>
      <c r="B15" s="892" t="s">
        <v>798</v>
      </c>
      <c r="C15" s="828">
        <v>8833920</v>
      </c>
      <c r="D15" s="828">
        <v>8833920</v>
      </c>
      <c r="E15" s="895" t="s">
        <v>92</v>
      </c>
      <c r="F15" s="960" t="s">
        <v>808</v>
      </c>
      <c r="G15" s="747">
        <v>8097760</v>
      </c>
      <c r="H15" s="960" t="s">
        <v>808</v>
      </c>
      <c r="I15" s="747">
        <v>8097760</v>
      </c>
      <c r="J15" s="958" t="s">
        <v>744</v>
      </c>
      <c r="K15" s="892" t="s">
        <v>807</v>
      </c>
      <c r="L15" s="245"/>
    </row>
    <row r="16" spans="1:58" s="86" customFormat="1" ht="39.6" customHeight="1" x14ac:dyDescent="0.55000000000000004">
      <c r="A16" s="819"/>
      <c r="B16" s="894"/>
      <c r="C16" s="827" t="s">
        <v>741</v>
      </c>
      <c r="D16" s="827" t="s">
        <v>741</v>
      </c>
      <c r="E16" s="897"/>
      <c r="F16" s="961"/>
      <c r="G16" s="486" t="s">
        <v>741</v>
      </c>
      <c r="H16" s="961"/>
      <c r="I16" s="486" t="s">
        <v>741</v>
      </c>
      <c r="J16" s="959"/>
      <c r="K16" s="894"/>
      <c r="L16" s="245"/>
    </row>
    <row r="17" spans="1:57" s="86" customFormat="1" ht="38.700000000000003" customHeight="1" x14ac:dyDescent="0.55000000000000004">
      <c r="A17" s="208"/>
      <c r="B17" s="822"/>
      <c r="C17" s="459"/>
      <c r="D17" s="459"/>
      <c r="E17" s="596"/>
      <c r="F17" s="496"/>
      <c r="G17" s="801"/>
      <c r="H17" s="669"/>
      <c r="I17" s="802"/>
      <c r="J17" s="803"/>
      <c r="K17" s="597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245"/>
      <c r="AU17" s="245"/>
      <c r="AV17" s="245"/>
      <c r="AW17" s="245"/>
      <c r="AX17" s="245"/>
      <c r="AY17" s="245"/>
      <c r="AZ17" s="245"/>
      <c r="BA17" s="245"/>
      <c r="BB17" s="245"/>
      <c r="BC17" s="245"/>
      <c r="BD17" s="245"/>
      <c r="BE17" s="245"/>
    </row>
    <row r="18" spans="1:57" s="86" customFormat="1" ht="27.45" customHeight="1" x14ac:dyDescent="0.55000000000000004">
      <c r="A18" s="208"/>
      <c r="B18" s="822"/>
      <c r="C18" s="459"/>
      <c r="D18" s="459"/>
      <c r="E18" s="596"/>
      <c r="F18" s="496"/>
      <c r="G18" s="801"/>
      <c r="H18" s="669"/>
      <c r="I18" s="802"/>
      <c r="J18" s="803"/>
      <c r="K18" s="597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5"/>
      <c r="AS18" s="245"/>
      <c r="AT18" s="245"/>
      <c r="AU18" s="245"/>
      <c r="AV18" s="245"/>
      <c r="AW18" s="245"/>
      <c r="AX18" s="245"/>
      <c r="AY18" s="245"/>
      <c r="AZ18" s="245"/>
      <c r="BA18" s="245"/>
      <c r="BB18" s="245"/>
      <c r="BC18" s="245"/>
      <c r="BD18" s="245"/>
      <c r="BE18" s="245"/>
    </row>
    <row r="19" spans="1:57" s="65" customFormat="1" x14ac:dyDescent="0.7">
      <c r="A19" s="284"/>
      <c r="G19" s="80" t="s">
        <v>87</v>
      </c>
      <c r="H19" s="926" t="s">
        <v>258</v>
      </c>
      <c r="I19" s="926"/>
      <c r="J19" s="821"/>
    </row>
    <row r="20" spans="1:57" s="65" customFormat="1" x14ac:dyDescent="0.7">
      <c r="A20" s="284"/>
      <c r="G20" s="79"/>
      <c r="H20" s="926" t="s">
        <v>140</v>
      </c>
      <c r="I20" s="926"/>
    </row>
    <row r="21" spans="1:57" s="65" customFormat="1" x14ac:dyDescent="0.7">
      <c r="A21" s="284"/>
      <c r="G21" s="927" t="s">
        <v>234</v>
      </c>
      <c r="H21" s="927"/>
      <c r="I21" s="927"/>
      <c r="J21" s="927"/>
    </row>
    <row r="22" spans="1:57" s="65" customFormat="1" x14ac:dyDescent="0.7">
      <c r="A22" s="284"/>
    </row>
    <row r="23" spans="1:57" s="65" customFormat="1" x14ac:dyDescent="0.7">
      <c r="A23" s="284"/>
    </row>
    <row r="24" spans="1:57" s="65" customFormat="1" x14ac:dyDescent="0.7">
      <c r="A24" s="284"/>
    </row>
    <row r="25" spans="1:57" s="65" customFormat="1" x14ac:dyDescent="0.7">
      <c r="A25" s="284"/>
    </row>
    <row r="26" spans="1:57" s="65" customFormat="1" x14ac:dyDescent="0.7">
      <c r="A26" s="284"/>
    </row>
    <row r="27" spans="1:57" s="65" customFormat="1" x14ac:dyDescent="0.7">
      <c r="A27" s="284"/>
    </row>
    <row r="28" spans="1:57" s="65" customFormat="1" x14ac:dyDescent="0.7">
      <c r="A28" s="284"/>
    </row>
    <row r="29" spans="1:57" s="65" customFormat="1" x14ac:dyDescent="0.7">
      <c r="A29" s="284"/>
    </row>
    <row r="30" spans="1:57" s="65" customFormat="1" x14ac:dyDescent="0.7">
      <c r="A30" s="284"/>
    </row>
    <row r="31" spans="1:57" s="65" customFormat="1" x14ac:dyDescent="0.7">
      <c r="A31" s="284"/>
    </row>
    <row r="32" spans="1:57" s="65" customFormat="1" x14ac:dyDescent="0.7">
      <c r="A32" s="284"/>
    </row>
    <row r="33" spans="1:44" s="65" customFormat="1" x14ac:dyDescent="0.7">
      <c r="A33" s="284"/>
    </row>
    <row r="34" spans="1:44" s="65" customFormat="1" x14ac:dyDescent="0.7">
      <c r="A34" s="284"/>
    </row>
    <row r="35" spans="1:44" s="65" customFormat="1" x14ac:dyDescent="0.7">
      <c r="A35" s="284"/>
    </row>
    <row r="36" spans="1:44" s="65" customFormat="1" x14ac:dyDescent="0.7">
      <c r="A36" s="284"/>
    </row>
    <row r="37" spans="1:44" s="65" customFormat="1" x14ac:dyDescent="0.7">
      <c r="A37" s="284"/>
    </row>
    <row r="38" spans="1:44" x14ac:dyDescent="0.7">
      <c r="A38" s="284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</row>
    <row r="39" spans="1:44" x14ac:dyDescent="0.7">
      <c r="A39" s="284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</row>
    <row r="40" spans="1:44" x14ac:dyDescent="0.7">
      <c r="A40" s="284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</row>
    <row r="41" spans="1:44" x14ac:dyDescent="0.7">
      <c r="A41" s="284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</row>
    <row r="42" spans="1:44" x14ac:dyDescent="0.7">
      <c r="A42" s="284"/>
      <c r="B42" s="65"/>
      <c r="C42" s="65"/>
      <c r="D42" s="65"/>
      <c r="E42" s="65"/>
      <c r="F42" s="65"/>
      <c r="G42" s="65"/>
      <c r="H42" s="65"/>
      <c r="I42" s="65"/>
      <c r="J42" s="65"/>
      <c r="K42" s="65"/>
    </row>
    <row r="43" spans="1:44" x14ac:dyDescent="0.7">
      <c r="A43" s="64"/>
      <c r="F43" s="65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</row>
  </sheetData>
  <mergeCells count="38">
    <mergeCell ref="E13:E14"/>
    <mergeCell ref="B15:B16"/>
    <mergeCell ref="E15:E16"/>
    <mergeCell ref="J15:J16"/>
    <mergeCell ref="K15:K16"/>
    <mergeCell ref="F15:F16"/>
    <mergeCell ref="B13:B14"/>
    <mergeCell ref="F13:F14"/>
    <mergeCell ref="H19:I19"/>
    <mergeCell ref="H20:I20"/>
    <mergeCell ref="G21:J21"/>
    <mergeCell ref="K10:K12"/>
    <mergeCell ref="J8:J9"/>
    <mergeCell ref="H15:H16"/>
    <mergeCell ref="H13:H14"/>
    <mergeCell ref="J13:J14"/>
    <mergeCell ref="K13:K14"/>
    <mergeCell ref="J10:J11"/>
    <mergeCell ref="K8:K9"/>
    <mergeCell ref="B10:B12"/>
    <mergeCell ref="E10:E12"/>
    <mergeCell ref="F10:F11"/>
    <mergeCell ref="H10:H11"/>
    <mergeCell ref="B8:B9"/>
    <mergeCell ref="E8:E9"/>
    <mergeCell ref="F8:F9"/>
    <mergeCell ref="H8:H9"/>
    <mergeCell ref="A1:K1"/>
    <mergeCell ref="A2:K2"/>
    <mergeCell ref="A3:K3"/>
    <mergeCell ref="A4:K4"/>
    <mergeCell ref="A5:A7"/>
    <mergeCell ref="C5:C7"/>
    <mergeCell ref="F5:G6"/>
    <mergeCell ref="H5:I5"/>
    <mergeCell ref="J5:J7"/>
    <mergeCell ref="K5:K7"/>
    <mergeCell ref="H6:I6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J10" sqref="J10:J11"/>
    </sheetView>
  </sheetViews>
  <sheetFormatPr defaultColWidth="9" defaultRowHeight="24.6" x14ac:dyDescent="0.7"/>
  <cols>
    <col min="1" max="1" width="3.8984375" style="68" customWidth="1"/>
    <col min="2" max="2" width="20.69921875" style="64" customWidth="1"/>
    <col min="3" max="3" width="10.59765625" style="64" customWidth="1"/>
    <col min="4" max="4" width="9.3984375" style="64" customWidth="1"/>
    <col min="5" max="5" width="9.5" style="64" customWidth="1"/>
    <col min="6" max="6" width="12.5" style="64" customWidth="1"/>
    <col min="7" max="7" width="10.5" style="64" customWidth="1"/>
    <col min="8" max="8" width="13.69921875" style="64" customWidth="1"/>
    <col min="9" max="9" width="10.19921875" style="64" customWidth="1"/>
    <col min="10" max="10" width="12.09765625" style="64" customWidth="1"/>
    <col min="11" max="11" width="15" style="64" customWidth="1"/>
    <col min="12" max="12" width="9" style="64" customWidth="1"/>
    <col min="13" max="16384" width="9" style="64"/>
  </cols>
  <sheetData>
    <row r="1" spans="1:11" x14ac:dyDescent="0.7">
      <c r="A1" s="952" t="s">
        <v>3</v>
      </c>
      <c r="B1" s="952"/>
      <c r="C1" s="952"/>
      <c r="D1" s="952"/>
      <c r="E1" s="952"/>
      <c r="F1" s="952"/>
      <c r="G1" s="952"/>
      <c r="H1" s="952"/>
      <c r="I1" s="952"/>
      <c r="J1" s="952"/>
      <c r="K1" s="952"/>
    </row>
    <row r="2" spans="1:11" x14ac:dyDescent="0.7">
      <c r="A2" s="953" t="s">
        <v>212</v>
      </c>
      <c r="B2" s="953"/>
      <c r="C2" s="953"/>
      <c r="D2" s="953"/>
      <c r="E2" s="953"/>
      <c r="F2" s="953"/>
      <c r="G2" s="953"/>
      <c r="H2" s="953"/>
      <c r="I2" s="953"/>
      <c r="J2" s="953"/>
      <c r="K2" s="953"/>
    </row>
    <row r="3" spans="1:11" s="65" customFormat="1" x14ac:dyDescent="0.7">
      <c r="A3" s="954" t="s">
        <v>82</v>
      </c>
      <c r="B3" s="954"/>
      <c r="C3" s="954"/>
      <c r="D3" s="954"/>
      <c r="E3" s="954"/>
      <c r="F3" s="954"/>
      <c r="G3" s="954"/>
      <c r="H3" s="954"/>
      <c r="I3" s="954"/>
      <c r="J3" s="954"/>
      <c r="K3" s="954"/>
    </row>
    <row r="4" spans="1:11" s="65" customFormat="1" x14ac:dyDescent="0.7">
      <c r="A4" s="954" t="s">
        <v>213</v>
      </c>
      <c r="B4" s="954"/>
      <c r="C4" s="954"/>
      <c r="D4" s="954"/>
      <c r="E4" s="954"/>
      <c r="F4" s="954"/>
      <c r="G4" s="954"/>
      <c r="H4" s="954"/>
      <c r="I4" s="954"/>
      <c r="J4" s="954"/>
      <c r="K4" s="954"/>
    </row>
    <row r="5" spans="1:11" x14ac:dyDescent="0.7">
      <c r="A5" s="915" t="s">
        <v>76</v>
      </c>
      <c r="B5" s="162"/>
      <c r="C5" s="915" t="s">
        <v>83</v>
      </c>
      <c r="D5" s="163"/>
      <c r="E5" s="164" t="s">
        <v>0</v>
      </c>
      <c r="F5" s="920" t="s">
        <v>71</v>
      </c>
      <c r="G5" s="921"/>
      <c r="H5" s="924" t="s">
        <v>85</v>
      </c>
      <c r="I5" s="925"/>
      <c r="J5" s="915" t="s">
        <v>79</v>
      </c>
      <c r="K5" s="915" t="s">
        <v>84</v>
      </c>
    </row>
    <row r="6" spans="1:11" x14ac:dyDescent="0.7">
      <c r="A6" s="916"/>
      <c r="B6" s="198" t="s">
        <v>25</v>
      </c>
      <c r="C6" s="918"/>
      <c r="D6" s="197" t="s">
        <v>26</v>
      </c>
      <c r="E6" s="197" t="s">
        <v>69</v>
      </c>
      <c r="F6" s="922"/>
      <c r="G6" s="923"/>
      <c r="H6" s="890" t="s">
        <v>86</v>
      </c>
      <c r="I6" s="891"/>
      <c r="J6" s="916"/>
      <c r="K6" s="918"/>
    </row>
    <row r="7" spans="1:11" x14ac:dyDescent="0.7">
      <c r="A7" s="917"/>
      <c r="B7" s="168"/>
      <c r="C7" s="919"/>
      <c r="D7" s="169"/>
      <c r="E7" s="169"/>
      <c r="F7" s="170" t="s">
        <v>150</v>
      </c>
      <c r="G7" s="171" t="s">
        <v>151</v>
      </c>
      <c r="H7" s="170" t="s">
        <v>152</v>
      </c>
      <c r="I7" s="172" t="s">
        <v>151</v>
      </c>
      <c r="J7" s="917"/>
      <c r="K7" s="919"/>
    </row>
    <row r="8" spans="1:11" s="86" customFormat="1" ht="37.5" customHeight="1" x14ac:dyDescent="0.55000000000000004">
      <c r="A8" s="75">
        <v>1</v>
      </c>
      <c r="B8" s="217" t="s">
        <v>220</v>
      </c>
      <c r="C8" s="179">
        <v>2378000</v>
      </c>
      <c r="D8" s="111">
        <v>2308150</v>
      </c>
      <c r="E8" s="109" t="s">
        <v>81</v>
      </c>
      <c r="F8" s="215" t="s">
        <v>222</v>
      </c>
      <c r="G8" s="147">
        <v>2277295.2000000002</v>
      </c>
      <c r="H8" s="215" t="s">
        <v>222</v>
      </c>
      <c r="I8" s="147">
        <v>2277295.2000000002</v>
      </c>
      <c r="J8" s="909" t="s">
        <v>165</v>
      </c>
      <c r="K8" s="903" t="s">
        <v>223</v>
      </c>
    </row>
    <row r="9" spans="1:11" s="86" customFormat="1" ht="18.600000000000001" x14ac:dyDescent="0.55000000000000004">
      <c r="A9" s="73"/>
      <c r="B9" s="218" t="s">
        <v>221</v>
      </c>
      <c r="C9" s="158" t="s">
        <v>157</v>
      </c>
      <c r="D9" s="158" t="s">
        <v>157</v>
      </c>
      <c r="E9" s="182"/>
      <c r="F9" s="157"/>
      <c r="G9" s="161" t="s">
        <v>157</v>
      </c>
      <c r="H9" s="216"/>
      <c r="I9" s="195" t="s">
        <v>157</v>
      </c>
      <c r="J9" s="911"/>
      <c r="K9" s="905"/>
    </row>
    <row r="10" spans="1:11" s="86" customFormat="1" ht="38.700000000000003" customHeight="1" x14ac:dyDescent="0.55000000000000004">
      <c r="A10" s="231">
        <v>2</v>
      </c>
      <c r="B10" s="149" t="s">
        <v>230</v>
      </c>
      <c r="C10" s="150">
        <v>25782591.600000001</v>
      </c>
      <c r="D10" s="221">
        <v>25012962</v>
      </c>
      <c r="E10" s="151" t="s">
        <v>93</v>
      </c>
      <c r="F10" s="1052" t="s">
        <v>228</v>
      </c>
      <c r="G10" s="153">
        <v>21134221.23</v>
      </c>
      <c r="H10" s="1052" t="s">
        <v>226</v>
      </c>
      <c r="I10" s="153">
        <v>19252983.34</v>
      </c>
      <c r="J10" s="909" t="s">
        <v>229</v>
      </c>
      <c r="K10" s="903" t="s">
        <v>231</v>
      </c>
    </row>
    <row r="11" spans="1:11" s="86" customFormat="1" ht="36.75" customHeight="1" x14ac:dyDescent="0.55000000000000004">
      <c r="A11" s="72"/>
      <c r="B11" s="224"/>
      <c r="C11" s="150" t="s">
        <v>78</v>
      </c>
      <c r="D11" s="221" t="s">
        <v>78</v>
      </c>
      <c r="E11" s="151"/>
      <c r="F11" s="1053"/>
      <c r="G11" s="153" t="s">
        <v>77</v>
      </c>
      <c r="H11" s="1053"/>
      <c r="I11" s="153" t="s">
        <v>77</v>
      </c>
      <c r="J11" s="911"/>
      <c r="K11" s="905"/>
    </row>
    <row r="12" spans="1:11" s="86" customFormat="1" ht="55.8" x14ac:dyDescent="0.55000000000000004">
      <c r="A12" s="73"/>
      <c r="B12" s="223"/>
      <c r="C12" s="232"/>
      <c r="D12" s="158"/>
      <c r="E12" s="159"/>
      <c r="F12" s="229" t="s">
        <v>227</v>
      </c>
      <c r="G12" s="230">
        <v>24328846.800000001</v>
      </c>
      <c r="H12" s="229"/>
      <c r="I12" s="230"/>
      <c r="J12" s="225"/>
      <c r="K12" s="107"/>
    </row>
    <row r="13" spans="1:11" s="86" customFormat="1" ht="18.600000000000001" x14ac:dyDescent="0.55000000000000004">
      <c r="A13" s="208"/>
      <c r="B13" s="122"/>
      <c r="D13" s="112"/>
      <c r="E13" s="209"/>
      <c r="F13" s="122"/>
      <c r="G13" s="112"/>
      <c r="H13" s="122"/>
      <c r="I13" s="112"/>
      <c r="J13" s="210"/>
      <c r="K13" s="122"/>
    </row>
    <row r="14" spans="1:11" x14ac:dyDescent="0.7">
      <c r="A14" s="199"/>
      <c r="B14" s="79"/>
      <c r="C14" s="79"/>
      <c r="D14" s="79"/>
      <c r="E14" s="79"/>
      <c r="F14" s="79"/>
      <c r="G14" s="80" t="s">
        <v>87</v>
      </c>
      <c r="H14" s="87"/>
      <c r="I14" s="79"/>
      <c r="J14" s="79"/>
      <c r="K14" s="79"/>
    </row>
    <row r="15" spans="1:11" x14ac:dyDescent="0.7">
      <c r="A15" s="199"/>
      <c r="B15" s="79"/>
      <c r="C15" s="79"/>
      <c r="D15" s="79"/>
      <c r="E15" s="79"/>
      <c r="F15" s="79"/>
      <c r="G15" s="79"/>
      <c r="H15" s="199" t="s">
        <v>140</v>
      </c>
      <c r="I15" s="79"/>
      <c r="J15" s="79"/>
      <c r="K15" s="79"/>
    </row>
    <row r="16" spans="1:11" ht="20.7" customHeight="1" x14ac:dyDescent="0.7">
      <c r="A16" s="222"/>
      <c r="B16" s="79"/>
      <c r="C16" s="79"/>
      <c r="D16" s="79"/>
      <c r="E16" s="79"/>
      <c r="F16" s="79"/>
      <c r="G16" s="79"/>
      <c r="H16" s="222" t="s">
        <v>234</v>
      </c>
      <c r="I16" s="79"/>
      <c r="J16" s="79"/>
      <c r="K16" s="79"/>
    </row>
    <row r="17" spans="1:11" x14ac:dyDescent="0.7">
      <c r="A17" s="78" t="s">
        <v>149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</row>
    <row r="18" spans="1:11" x14ac:dyDescent="0.7">
      <c r="A18" s="78" t="s">
        <v>90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</row>
    <row r="19" spans="1:11" x14ac:dyDescent="0.7">
      <c r="A19" s="78" t="s">
        <v>232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pans="1:11" x14ac:dyDescent="0.7">
      <c r="A20" s="1059" t="s">
        <v>233</v>
      </c>
      <c r="B20" s="1059"/>
      <c r="C20" s="1059"/>
      <c r="D20" s="1059"/>
      <c r="E20" s="1059"/>
      <c r="F20" s="1059"/>
      <c r="G20" s="1059"/>
      <c r="H20" s="1059"/>
      <c r="I20" s="1059"/>
      <c r="J20" s="1059"/>
    </row>
    <row r="22" spans="1:11" x14ac:dyDescent="0.7">
      <c r="C22" s="78"/>
      <c r="D22" s="79"/>
      <c r="E22" s="80"/>
      <c r="F22" s="81"/>
    </row>
    <row r="23" spans="1:11" x14ac:dyDescent="0.7">
      <c r="C23" s="82"/>
      <c r="D23" s="79"/>
      <c r="E23" s="83"/>
      <c r="F23" s="84"/>
    </row>
    <row r="24" spans="1:11" x14ac:dyDescent="0.7">
      <c r="C24" s="199"/>
      <c r="D24" s="79"/>
      <c r="E24" s="79"/>
      <c r="F24" s="79"/>
    </row>
  </sheetData>
  <mergeCells count="18">
    <mergeCell ref="K10:K11"/>
    <mergeCell ref="J10:J11"/>
    <mergeCell ref="H10:H11"/>
    <mergeCell ref="F10:F11"/>
    <mergeCell ref="A20:J20"/>
    <mergeCell ref="J8:J9"/>
    <mergeCell ref="K8:K9"/>
    <mergeCell ref="H6:I6"/>
    <mergeCell ref="A1:K1"/>
    <mergeCell ref="A2:K2"/>
    <mergeCell ref="A3:K3"/>
    <mergeCell ref="A4:K4"/>
    <mergeCell ref="A5:A7"/>
    <mergeCell ref="C5:C7"/>
    <mergeCell ref="F5:G6"/>
    <mergeCell ref="H5:I5"/>
    <mergeCell ref="J5:J7"/>
    <mergeCell ref="K5:K7"/>
  </mergeCells>
  <pageMargins left="0.31496062992125984" right="0.31496062992125984" top="0.35433070866141736" bottom="0.35433070866141736" header="0.11811023622047245" footer="0.11811023622047245"/>
  <pageSetup paperSize="9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A11" sqref="A11:XFD11"/>
    </sheetView>
  </sheetViews>
  <sheetFormatPr defaultColWidth="9" defaultRowHeight="24.6" x14ac:dyDescent="0.7"/>
  <cols>
    <col min="1" max="1" width="3.8984375" style="68" customWidth="1"/>
    <col min="2" max="2" width="20.69921875" style="64" customWidth="1"/>
    <col min="3" max="3" width="10.5" style="64" customWidth="1"/>
    <col min="4" max="4" width="12" style="64" customWidth="1"/>
    <col min="5" max="5" width="9.5" style="64" customWidth="1"/>
    <col min="6" max="6" width="12.5" style="64" customWidth="1"/>
    <col min="7" max="7" width="10.5" style="64" customWidth="1"/>
    <col min="8" max="8" width="13.69921875" style="64" customWidth="1"/>
    <col min="9" max="9" width="10.19921875" style="64" customWidth="1"/>
    <col min="10" max="10" width="13.19921875" style="64" customWidth="1"/>
    <col min="11" max="11" width="15.69921875" style="64" customWidth="1"/>
    <col min="12" max="12" width="9" style="64" customWidth="1"/>
    <col min="13" max="16384" width="9" style="64"/>
  </cols>
  <sheetData>
    <row r="1" spans="1:11" x14ac:dyDescent="0.7">
      <c r="A1" s="952" t="s">
        <v>3</v>
      </c>
      <c r="B1" s="952"/>
      <c r="C1" s="952"/>
      <c r="D1" s="952"/>
      <c r="E1" s="952"/>
      <c r="F1" s="952"/>
      <c r="G1" s="952"/>
      <c r="H1" s="952"/>
      <c r="I1" s="952"/>
      <c r="J1" s="952"/>
      <c r="K1" s="952"/>
    </row>
    <row r="2" spans="1:11" x14ac:dyDescent="0.7">
      <c r="A2" s="953" t="s">
        <v>199</v>
      </c>
      <c r="B2" s="953"/>
      <c r="C2" s="953"/>
      <c r="D2" s="953"/>
      <c r="E2" s="953"/>
      <c r="F2" s="953"/>
      <c r="G2" s="953"/>
      <c r="H2" s="953"/>
      <c r="I2" s="953"/>
      <c r="J2" s="953"/>
      <c r="K2" s="953"/>
    </row>
    <row r="3" spans="1:11" s="65" customFormat="1" x14ac:dyDescent="0.7">
      <c r="A3" s="954" t="s">
        <v>82</v>
      </c>
      <c r="B3" s="954"/>
      <c r="C3" s="954"/>
      <c r="D3" s="954"/>
      <c r="E3" s="954"/>
      <c r="F3" s="954"/>
      <c r="G3" s="954"/>
      <c r="H3" s="954"/>
      <c r="I3" s="954"/>
      <c r="J3" s="954"/>
      <c r="K3" s="954"/>
    </row>
    <row r="4" spans="1:11" s="65" customFormat="1" x14ac:dyDescent="0.7">
      <c r="A4" s="954" t="s">
        <v>200</v>
      </c>
      <c r="B4" s="954"/>
      <c r="C4" s="954"/>
      <c r="D4" s="954"/>
      <c r="E4" s="954"/>
      <c r="F4" s="954"/>
      <c r="G4" s="954"/>
      <c r="H4" s="954"/>
      <c r="I4" s="954"/>
      <c r="J4" s="954"/>
      <c r="K4" s="954"/>
    </row>
    <row r="5" spans="1:11" x14ac:dyDescent="0.7">
      <c r="A5" s="915" t="s">
        <v>76</v>
      </c>
      <c r="B5" s="162"/>
      <c r="C5" s="915" t="s">
        <v>83</v>
      </c>
      <c r="D5" s="163"/>
      <c r="E5" s="164" t="s">
        <v>0</v>
      </c>
      <c r="F5" s="920" t="s">
        <v>71</v>
      </c>
      <c r="G5" s="921"/>
      <c r="H5" s="924" t="s">
        <v>85</v>
      </c>
      <c r="I5" s="925"/>
      <c r="J5" s="915" t="s">
        <v>79</v>
      </c>
      <c r="K5" s="915" t="s">
        <v>84</v>
      </c>
    </row>
    <row r="6" spans="1:11" x14ac:dyDescent="0.7">
      <c r="A6" s="916"/>
      <c r="B6" s="187" t="s">
        <v>25</v>
      </c>
      <c r="C6" s="918"/>
      <c r="D6" s="186" t="s">
        <v>26</v>
      </c>
      <c r="E6" s="186" t="s">
        <v>69</v>
      </c>
      <c r="F6" s="922"/>
      <c r="G6" s="923"/>
      <c r="H6" s="890" t="s">
        <v>86</v>
      </c>
      <c r="I6" s="891"/>
      <c r="J6" s="916"/>
      <c r="K6" s="918"/>
    </row>
    <row r="7" spans="1:11" x14ac:dyDescent="0.7">
      <c r="A7" s="917"/>
      <c r="B7" s="168"/>
      <c r="C7" s="919"/>
      <c r="D7" s="169"/>
      <c r="E7" s="169"/>
      <c r="F7" s="170" t="s">
        <v>150</v>
      </c>
      <c r="G7" s="171" t="s">
        <v>151</v>
      </c>
      <c r="H7" s="170" t="s">
        <v>152</v>
      </c>
      <c r="I7" s="172" t="s">
        <v>151</v>
      </c>
      <c r="J7" s="917"/>
      <c r="K7" s="919"/>
    </row>
    <row r="8" spans="1:11" s="86" customFormat="1" ht="18.600000000000001" x14ac:dyDescent="0.55000000000000004">
      <c r="A8" s="75">
        <v>1</v>
      </c>
      <c r="B8" s="132" t="s">
        <v>80</v>
      </c>
      <c r="C8" s="111">
        <v>98278387.200000003</v>
      </c>
      <c r="D8" s="111">
        <v>96230920.799999997</v>
      </c>
      <c r="E8" s="188" t="s">
        <v>92</v>
      </c>
      <c r="F8" s="146" t="s">
        <v>185</v>
      </c>
      <c r="G8" s="147">
        <v>96230920.799999997</v>
      </c>
      <c r="H8" s="146" t="s">
        <v>185</v>
      </c>
      <c r="I8" s="147">
        <v>94865943.200000003</v>
      </c>
      <c r="J8" s="909" t="s">
        <v>198</v>
      </c>
      <c r="K8" s="903" t="s">
        <v>211</v>
      </c>
    </row>
    <row r="9" spans="1:11" s="86" customFormat="1" ht="24.6" customHeight="1" x14ac:dyDescent="0.55000000000000004">
      <c r="A9" s="72"/>
      <c r="B9" s="149" t="s">
        <v>208</v>
      </c>
      <c r="C9" s="150" t="s">
        <v>78</v>
      </c>
      <c r="D9" s="150" t="s">
        <v>78</v>
      </c>
      <c r="E9" s="151"/>
      <c r="F9" s="152" t="s">
        <v>186</v>
      </c>
      <c r="G9" s="153" t="s">
        <v>78</v>
      </c>
      <c r="H9" s="152" t="s">
        <v>186</v>
      </c>
      <c r="I9" s="153" t="s">
        <v>78</v>
      </c>
      <c r="J9" s="910"/>
      <c r="K9" s="904"/>
    </row>
    <row r="10" spans="1:11" s="86" customFormat="1" ht="22.35" customHeight="1" x14ac:dyDescent="0.55000000000000004">
      <c r="A10" s="72"/>
      <c r="B10" s="149" t="s">
        <v>209</v>
      </c>
      <c r="C10" s="150"/>
      <c r="D10" s="150"/>
      <c r="E10" s="151"/>
      <c r="F10" s="152"/>
      <c r="G10" s="153"/>
      <c r="H10" s="152"/>
      <c r="I10" s="153"/>
      <c r="J10" s="910"/>
      <c r="K10" s="904"/>
    </row>
    <row r="11" spans="1:11" s="86" customFormat="1" ht="18.600000000000001" x14ac:dyDescent="0.55000000000000004">
      <c r="A11" s="72"/>
      <c r="B11" s="190" t="s">
        <v>210</v>
      </c>
      <c r="C11" s="150"/>
      <c r="D11" s="150"/>
      <c r="E11" s="151"/>
      <c r="F11" s="152"/>
      <c r="G11" s="153"/>
      <c r="H11" s="152"/>
      <c r="I11" s="153"/>
      <c r="J11" s="156"/>
      <c r="K11" s="190"/>
    </row>
    <row r="12" spans="1:11" s="86" customFormat="1" ht="37.200000000000003" x14ac:dyDescent="0.55000000000000004">
      <c r="A12" s="109">
        <v>2</v>
      </c>
      <c r="B12" s="202" t="s">
        <v>214</v>
      </c>
      <c r="C12" s="179">
        <v>1198800</v>
      </c>
      <c r="D12" s="111">
        <v>1163748</v>
      </c>
      <c r="E12" s="109" t="s">
        <v>81</v>
      </c>
      <c r="F12" s="200" t="s">
        <v>203</v>
      </c>
      <c r="G12" s="147">
        <v>1135761.2</v>
      </c>
      <c r="H12" s="200" t="s">
        <v>203</v>
      </c>
      <c r="I12" s="147">
        <v>1135761.2</v>
      </c>
      <c r="J12" s="909" t="s">
        <v>165</v>
      </c>
      <c r="K12" s="903" t="s">
        <v>216</v>
      </c>
    </row>
    <row r="13" spans="1:11" s="86" customFormat="1" ht="18.600000000000001" x14ac:dyDescent="0.55000000000000004">
      <c r="A13" s="72"/>
      <c r="B13" s="203" t="s">
        <v>215</v>
      </c>
      <c r="C13" s="158" t="s">
        <v>157</v>
      </c>
      <c r="D13" s="158" t="s">
        <v>157</v>
      </c>
      <c r="E13" s="182"/>
      <c r="F13" s="157"/>
      <c r="G13" s="161" t="s">
        <v>157</v>
      </c>
      <c r="H13" s="201"/>
      <c r="I13" s="195" t="s">
        <v>157</v>
      </c>
      <c r="J13" s="911"/>
      <c r="K13" s="905"/>
    </row>
    <row r="14" spans="1:11" s="86" customFormat="1" ht="37.200000000000003" x14ac:dyDescent="0.55000000000000004">
      <c r="A14" s="75">
        <v>3</v>
      </c>
      <c r="B14" s="204" t="s">
        <v>217</v>
      </c>
      <c r="C14" s="179">
        <v>2120000</v>
      </c>
      <c r="D14" s="111">
        <v>2058320</v>
      </c>
      <c r="E14" s="109" t="s">
        <v>81</v>
      </c>
      <c r="F14" s="206" t="s">
        <v>203</v>
      </c>
      <c r="G14" s="147">
        <v>2040072.8</v>
      </c>
      <c r="H14" s="206" t="s">
        <v>203</v>
      </c>
      <c r="I14" s="147">
        <v>2040072.8</v>
      </c>
      <c r="J14" s="909" t="s">
        <v>165</v>
      </c>
      <c r="K14" s="903" t="s">
        <v>219</v>
      </c>
    </row>
    <row r="15" spans="1:11" s="86" customFormat="1" ht="18.600000000000001" x14ac:dyDescent="0.55000000000000004">
      <c r="A15" s="73"/>
      <c r="B15" s="205" t="s">
        <v>218</v>
      </c>
      <c r="C15" s="158" t="s">
        <v>157</v>
      </c>
      <c r="D15" s="158" t="s">
        <v>157</v>
      </c>
      <c r="E15" s="182"/>
      <c r="F15" s="157"/>
      <c r="G15" s="161" t="s">
        <v>157</v>
      </c>
      <c r="H15" s="207"/>
      <c r="I15" s="195" t="s">
        <v>157</v>
      </c>
      <c r="J15" s="911"/>
      <c r="K15" s="905"/>
    </row>
    <row r="16" spans="1:11" s="86" customFormat="1" ht="18.600000000000001" x14ac:dyDescent="0.55000000000000004">
      <c r="A16" s="208"/>
      <c r="B16" s="122"/>
      <c r="C16" s="112"/>
      <c r="D16" s="112"/>
      <c r="E16" s="209"/>
      <c r="F16" s="122"/>
      <c r="G16" s="112"/>
      <c r="H16" s="122"/>
      <c r="I16" s="112"/>
      <c r="J16" s="210"/>
      <c r="K16" s="122"/>
    </row>
    <row r="17" spans="1:11" x14ac:dyDescent="0.7">
      <c r="A17" s="189"/>
      <c r="B17" s="79"/>
      <c r="C17" s="79"/>
      <c r="D17" s="79"/>
      <c r="E17" s="79"/>
      <c r="F17" s="79"/>
      <c r="G17" s="80" t="s">
        <v>87</v>
      </c>
      <c r="H17" s="87"/>
      <c r="I17" s="79"/>
      <c r="J17" s="79"/>
      <c r="K17" s="79"/>
    </row>
    <row r="18" spans="1:11" x14ac:dyDescent="0.7">
      <c r="A18" s="189"/>
      <c r="B18" s="79"/>
      <c r="C18" s="79"/>
      <c r="D18" s="79"/>
      <c r="E18" s="79"/>
      <c r="F18" s="79"/>
      <c r="G18" s="79"/>
      <c r="H18" s="189" t="s">
        <v>140</v>
      </c>
      <c r="I18" s="79"/>
      <c r="J18" s="79"/>
      <c r="K18" s="79"/>
    </row>
    <row r="19" spans="1:11" x14ac:dyDescent="0.7">
      <c r="A19" s="78" t="s">
        <v>149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pans="1:11" x14ac:dyDescent="0.7">
      <c r="A20" s="78" t="s">
        <v>90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</row>
    <row r="21" spans="1:11" ht="46.95" customHeight="1" x14ac:dyDescent="0.7">
      <c r="A21" s="1060" t="s">
        <v>91</v>
      </c>
      <c r="B21" s="1060"/>
      <c r="C21" s="1060"/>
      <c r="D21" s="1060"/>
      <c r="E21" s="1060"/>
      <c r="F21" s="1060"/>
      <c r="G21" s="1060"/>
      <c r="H21" s="1060"/>
      <c r="I21" s="1060"/>
      <c r="J21" s="1060"/>
      <c r="K21" s="1060"/>
    </row>
    <row r="24" spans="1:11" x14ac:dyDescent="0.7">
      <c r="C24" s="78"/>
      <c r="D24" s="79"/>
      <c r="E24" s="80"/>
      <c r="F24" s="81"/>
    </row>
    <row r="25" spans="1:11" x14ac:dyDescent="0.7">
      <c r="C25" s="82"/>
      <c r="D25" s="79"/>
      <c r="E25" s="83"/>
      <c r="F25" s="84"/>
    </row>
    <row r="26" spans="1:11" x14ac:dyDescent="0.7">
      <c r="C26" s="189"/>
      <c r="D26" s="79"/>
      <c r="E26" s="79"/>
      <c r="F26" s="79"/>
    </row>
  </sheetData>
  <sheetProtection password="C683" sheet="1" objects="1" scenarios="1"/>
  <mergeCells count="18">
    <mergeCell ref="J12:J13"/>
    <mergeCell ref="K12:K13"/>
    <mergeCell ref="J14:J15"/>
    <mergeCell ref="K14:K15"/>
    <mergeCell ref="A21:K21"/>
    <mergeCell ref="J8:J10"/>
    <mergeCell ref="K8:K10"/>
    <mergeCell ref="A1:K1"/>
    <mergeCell ref="A2:K2"/>
    <mergeCell ref="A3:K3"/>
    <mergeCell ref="A4:K4"/>
    <mergeCell ref="A5:A7"/>
    <mergeCell ref="C5:C7"/>
    <mergeCell ref="F5:G6"/>
    <mergeCell ref="H5:I5"/>
    <mergeCell ref="J5:J7"/>
    <mergeCell ref="K5:K7"/>
    <mergeCell ref="H6:I6"/>
  </mergeCells>
  <pageMargins left="0.31496062992125984" right="0.31496062992125984" top="0.15748031496062992" bottom="0.15748031496062992" header="0.11811023622047245" footer="0.11811023622047245"/>
  <pageSetup paperSize="9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opLeftCell="A3" zoomScale="120" zoomScaleNormal="120" workbookViewId="0">
      <pane ySplit="5" topLeftCell="A8" activePane="bottomLeft" state="frozen"/>
      <selection activeCell="A3" sqref="A3"/>
      <selection pane="bottomLeft" activeCell="D17" sqref="D17"/>
    </sheetView>
  </sheetViews>
  <sheetFormatPr defaultColWidth="9" defaultRowHeight="24.6" x14ac:dyDescent="0.7"/>
  <cols>
    <col min="1" max="1" width="3.8984375" style="68" customWidth="1"/>
    <col min="2" max="2" width="20.69921875" style="64" customWidth="1"/>
    <col min="3" max="3" width="9.3984375" style="64" bestFit="1" customWidth="1"/>
    <col min="4" max="4" width="9.3984375" style="64" customWidth="1"/>
    <col min="5" max="5" width="9.5" style="64" customWidth="1"/>
    <col min="6" max="6" width="12.5" style="64" customWidth="1"/>
    <col min="7" max="7" width="10.5" style="64" customWidth="1"/>
    <col min="8" max="8" width="13.69921875" style="64" customWidth="1"/>
    <col min="9" max="9" width="10.19921875" style="64" customWidth="1"/>
    <col min="10" max="10" width="13.19921875" style="64" customWidth="1"/>
    <col min="11" max="11" width="15.69921875" style="64" customWidth="1"/>
    <col min="12" max="12" width="9" style="64" customWidth="1"/>
    <col min="13" max="16384" width="9" style="64"/>
  </cols>
  <sheetData>
    <row r="1" spans="1:11" x14ac:dyDescent="0.7">
      <c r="A1" s="952" t="s">
        <v>3</v>
      </c>
      <c r="B1" s="952"/>
      <c r="C1" s="952"/>
      <c r="D1" s="952"/>
      <c r="E1" s="952"/>
      <c r="F1" s="952"/>
      <c r="G1" s="952"/>
      <c r="H1" s="952"/>
      <c r="I1" s="952"/>
      <c r="J1" s="952"/>
      <c r="K1" s="952"/>
    </row>
    <row r="2" spans="1:11" x14ac:dyDescent="0.7">
      <c r="A2" s="953" t="s">
        <v>174</v>
      </c>
      <c r="B2" s="953"/>
      <c r="C2" s="953"/>
      <c r="D2" s="953"/>
      <c r="E2" s="953"/>
      <c r="F2" s="953"/>
      <c r="G2" s="953"/>
      <c r="H2" s="953"/>
      <c r="I2" s="953"/>
      <c r="J2" s="953"/>
      <c r="K2" s="953"/>
    </row>
    <row r="3" spans="1:11" s="65" customFormat="1" x14ac:dyDescent="0.7">
      <c r="A3" s="954" t="s">
        <v>82</v>
      </c>
      <c r="B3" s="954"/>
      <c r="C3" s="954"/>
      <c r="D3" s="954"/>
      <c r="E3" s="954"/>
      <c r="F3" s="954"/>
      <c r="G3" s="954"/>
      <c r="H3" s="954"/>
      <c r="I3" s="954"/>
      <c r="J3" s="954"/>
      <c r="K3" s="954"/>
    </row>
    <row r="4" spans="1:11" s="65" customFormat="1" x14ac:dyDescent="0.7">
      <c r="A4" s="954" t="s">
        <v>173</v>
      </c>
      <c r="B4" s="954"/>
      <c r="C4" s="954"/>
      <c r="D4" s="954"/>
      <c r="E4" s="954"/>
      <c r="F4" s="954"/>
      <c r="G4" s="954"/>
      <c r="H4" s="954"/>
      <c r="I4" s="954"/>
      <c r="J4" s="954"/>
      <c r="K4" s="954"/>
    </row>
    <row r="5" spans="1:11" x14ac:dyDescent="0.7">
      <c r="A5" s="915" t="s">
        <v>76</v>
      </c>
      <c r="B5" s="162"/>
      <c r="C5" s="915" t="s">
        <v>83</v>
      </c>
      <c r="D5" s="163"/>
      <c r="E5" s="164" t="s">
        <v>0</v>
      </c>
      <c r="F5" s="920" t="s">
        <v>71</v>
      </c>
      <c r="G5" s="921"/>
      <c r="H5" s="924" t="s">
        <v>85</v>
      </c>
      <c r="I5" s="925"/>
      <c r="J5" s="915" t="s">
        <v>79</v>
      </c>
      <c r="K5" s="915" t="s">
        <v>84</v>
      </c>
    </row>
    <row r="6" spans="1:11" x14ac:dyDescent="0.7">
      <c r="A6" s="916"/>
      <c r="B6" s="176" t="s">
        <v>25</v>
      </c>
      <c r="C6" s="918"/>
      <c r="D6" s="175" t="s">
        <v>26</v>
      </c>
      <c r="E6" s="175" t="s">
        <v>69</v>
      </c>
      <c r="F6" s="922"/>
      <c r="G6" s="923"/>
      <c r="H6" s="890" t="s">
        <v>86</v>
      </c>
      <c r="I6" s="891"/>
      <c r="J6" s="916"/>
      <c r="K6" s="918"/>
    </row>
    <row r="7" spans="1:11" x14ac:dyDescent="0.7">
      <c r="A7" s="917"/>
      <c r="B7" s="168"/>
      <c r="C7" s="919"/>
      <c r="D7" s="169"/>
      <c r="E7" s="169"/>
      <c r="F7" s="170" t="s">
        <v>150</v>
      </c>
      <c r="G7" s="171" t="s">
        <v>151</v>
      </c>
      <c r="H7" s="170" t="s">
        <v>152</v>
      </c>
      <c r="I7" s="172" t="s">
        <v>151</v>
      </c>
      <c r="J7" s="917"/>
      <c r="K7" s="919"/>
    </row>
    <row r="8" spans="1:11" s="86" customFormat="1" ht="18.600000000000001" customHeight="1" x14ac:dyDescent="0.55000000000000004">
      <c r="A8" s="75">
        <v>1</v>
      </c>
      <c r="B8" s="132" t="s">
        <v>80</v>
      </c>
      <c r="C8" s="111">
        <v>8170595.3300000001</v>
      </c>
      <c r="D8" s="111">
        <v>7965045.7599999998</v>
      </c>
      <c r="E8" s="183" t="s">
        <v>92</v>
      </c>
      <c r="F8" s="146" t="s">
        <v>185</v>
      </c>
      <c r="G8" s="147">
        <v>7965045.7599999998</v>
      </c>
      <c r="H8" s="146" t="s">
        <v>185</v>
      </c>
      <c r="I8" s="147">
        <v>7887964.6699999999</v>
      </c>
      <c r="J8" s="909" t="s">
        <v>198</v>
      </c>
      <c r="K8" s="903" t="s">
        <v>195</v>
      </c>
    </row>
    <row r="9" spans="1:11" s="86" customFormat="1" ht="18.600000000000001" x14ac:dyDescent="0.55000000000000004">
      <c r="A9" s="72"/>
      <c r="B9" s="149" t="s">
        <v>196</v>
      </c>
      <c r="C9" s="150" t="s">
        <v>78</v>
      </c>
      <c r="D9" s="150" t="s">
        <v>78</v>
      </c>
      <c r="E9" s="151"/>
      <c r="F9" s="152" t="s">
        <v>186</v>
      </c>
      <c r="G9" s="153" t="s">
        <v>78</v>
      </c>
      <c r="H9" s="152" t="s">
        <v>186</v>
      </c>
      <c r="I9" s="153" t="s">
        <v>78</v>
      </c>
      <c r="J9" s="910"/>
      <c r="K9" s="904"/>
    </row>
    <row r="10" spans="1:11" s="86" customFormat="1" ht="18.600000000000001" x14ac:dyDescent="0.55000000000000004">
      <c r="A10" s="72"/>
      <c r="B10" s="149" t="s">
        <v>197</v>
      </c>
      <c r="C10" s="150"/>
      <c r="D10" s="150"/>
      <c r="E10" s="151"/>
      <c r="F10" s="152"/>
      <c r="G10" s="153"/>
      <c r="H10" s="152"/>
      <c r="I10" s="153"/>
      <c r="J10" s="910"/>
      <c r="K10" s="904"/>
    </row>
    <row r="11" spans="1:11" s="86" customFormat="1" ht="18.600000000000001" x14ac:dyDescent="0.55000000000000004">
      <c r="A11" s="72"/>
      <c r="B11" s="185" t="s">
        <v>205</v>
      </c>
      <c r="C11" s="150"/>
      <c r="D11" s="150"/>
      <c r="E11" s="151"/>
      <c r="F11" s="152"/>
      <c r="G11" s="153"/>
      <c r="H11" s="152"/>
      <c r="I11" s="153"/>
      <c r="J11" s="156"/>
      <c r="K11" s="185"/>
    </row>
    <row r="12" spans="1:11" s="86" customFormat="1" ht="18.600000000000001" x14ac:dyDescent="0.55000000000000004">
      <c r="A12" s="73"/>
      <c r="B12" s="181" t="s">
        <v>194</v>
      </c>
      <c r="C12" s="158"/>
      <c r="D12" s="158"/>
      <c r="E12" s="159"/>
      <c r="F12" s="160"/>
      <c r="G12" s="161"/>
      <c r="H12" s="160"/>
      <c r="I12" s="161"/>
      <c r="J12" s="159"/>
      <c r="K12" s="184"/>
    </row>
    <row r="13" spans="1:11" s="86" customFormat="1" ht="37.5" customHeight="1" x14ac:dyDescent="0.55000000000000004">
      <c r="A13" s="109">
        <v>2</v>
      </c>
      <c r="B13" s="191" t="s">
        <v>201</v>
      </c>
      <c r="C13" s="179">
        <v>1773000</v>
      </c>
      <c r="D13" s="111">
        <v>1719855</v>
      </c>
      <c r="E13" s="109" t="s">
        <v>81</v>
      </c>
      <c r="F13" s="193" t="s">
        <v>203</v>
      </c>
      <c r="G13" s="147">
        <v>1712947.19</v>
      </c>
      <c r="H13" s="193" t="s">
        <v>203</v>
      </c>
      <c r="I13" s="147">
        <v>1712947.19</v>
      </c>
      <c r="J13" s="909" t="s">
        <v>165</v>
      </c>
      <c r="K13" s="903" t="s">
        <v>204</v>
      </c>
    </row>
    <row r="14" spans="1:11" s="86" customFormat="1" ht="18.600000000000001" x14ac:dyDescent="0.55000000000000004">
      <c r="A14" s="73"/>
      <c r="B14" s="192" t="s">
        <v>202</v>
      </c>
      <c r="C14" s="158" t="s">
        <v>157</v>
      </c>
      <c r="D14" s="158" t="s">
        <v>157</v>
      </c>
      <c r="E14" s="182"/>
      <c r="F14" s="157"/>
      <c r="G14" s="161" t="s">
        <v>157</v>
      </c>
      <c r="H14" s="194"/>
      <c r="I14" s="195" t="s">
        <v>157</v>
      </c>
      <c r="J14" s="911"/>
      <c r="K14" s="905"/>
    </row>
    <row r="15" spans="1:11" s="79" customFormat="1" ht="21" x14ac:dyDescent="0.6">
      <c r="A15" s="85"/>
    </row>
    <row r="16" spans="1:11" x14ac:dyDescent="0.7">
      <c r="A16" s="85"/>
      <c r="B16" s="79"/>
      <c r="C16" s="79"/>
      <c r="D16" s="79"/>
      <c r="E16" s="79"/>
      <c r="F16" s="79"/>
      <c r="G16" s="196" t="s">
        <v>87</v>
      </c>
      <c r="H16" s="87"/>
      <c r="I16" s="79"/>
      <c r="J16" s="79"/>
      <c r="K16" s="79"/>
    </row>
    <row r="17" spans="1:11" x14ac:dyDescent="0.7">
      <c r="A17" s="85"/>
      <c r="B17" s="79"/>
      <c r="C17" s="79"/>
      <c r="D17" s="79"/>
      <c r="E17" s="79"/>
      <c r="F17" s="79"/>
      <c r="G17" s="79"/>
      <c r="H17" s="85" t="s">
        <v>140</v>
      </c>
      <c r="I17" s="79"/>
      <c r="J17" s="79"/>
      <c r="K17" s="79"/>
    </row>
    <row r="18" spans="1:11" x14ac:dyDescent="0.7">
      <c r="A18" s="78" t="s">
        <v>149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</row>
    <row r="19" spans="1:11" x14ac:dyDescent="0.7">
      <c r="A19" s="78" t="s">
        <v>90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pans="1:11" x14ac:dyDescent="0.7">
      <c r="A20" s="78" t="s">
        <v>206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</row>
    <row r="21" spans="1:11" x14ac:dyDescent="0.7">
      <c r="B21" s="79" t="s">
        <v>207</v>
      </c>
      <c r="C21" s="79"/>
      <c r="D21" s="79"/>
      <c r="E21" s="79"/>
      <c r="F21" s="79"/>
    </row>
    <row r="23" spans="1:11" x14ac:dyDescent="0.7">
      <c r="C23" s="78"/>
      <c r="D23" s="79"/>
      <c r="E23" s="80"/>
      <c r="F23" s="81"/>
    </row>
    <row r="24" spans="1:11" x14ac:dyDescent="0.7">
      <c r="C24" s="82"/>
      <c r="D24" s="79"/>
      <c r="E24" s="83"/>
      <c r="F24" s="84"/>
    </row>
    <row r="25" spans="1:11" x14ac:dyDescent="0.7">
      <c r="C25" s="85"/>
      <c r="D25" s="79"/>
      <c r="E25" s="79"/>
      <c r="F25" s="79"/>
    </row>
  </sheetData>
  <mergeCells count="15">
    <mergeCell ref="J13:J14"/>
    <mergeCell ref="J8:J10"/>
    <mergeCell ref="K8:K10"/>
    <mergeCell ref="K13:K14"/>
    <mergeCell ref="A1:K1"/>
    <mergeCell ref="A2:K2"/>
    <mergeCell ref="A3:K3"/>
    <mergeCell ref="A4:K4"/>
    <mergeCell ref="A5:A7"/>
    <mergeCell ref="C5:C7"/>
    <mergeCell ref="F5:G6"/>
    <mergeCell ref="H5:I5"/>
    <mergeCell ref="J5:J7"/>
    <mergeCell ref="K5:K7"/>
    <mergeCell ref="H6:I6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="120" zoomScaleNormal="120" workbookViewId="0">
      <pane ySplit="7" topLeftCell="A8" activePane="bottomLeft" state="frozen"/>
      <selection pane="bottomLeft" activeCell="E15" sqref="E15"/>
    </sheetView>
  </sheetViews>
  <sheetFormatPr defaultColWidth="9" defaultRowHeight="24.6" x14ac:dyDescent="0.7"/>
  <cols>
    <col min="1" max="1" width="3.8984375" style="68" customWidth="1"/>
    <col min="2" max="2" width="20.69921875" style="64" customWidth="1"/>
    <col min="3" max="3" width="9.19921875" style="64" customWidth="1"/>
    <col min="4" max="4" width="9.3984375" style="64" customWidth="1"/>
    <col min="5" max="5" width="9.5" style="64" customWidth="1"/>
    <col min="6" max="6" width="12.5" style="64" customWidth="1"/>
    <col min="7" max="7" width="10.5" style="64" customWidth="1"/>
    <col min="8" max="8" width="13.69921875" style="64" customWidth="1"/>
    <col min="9" max="9" width="10.19921875" style="64" customWidth="1"/>
    <col min="10" max="10" width="13.19921875" style="64" customWidth="1"/>
    <col min="11" max="11" width="15.69921875" style="64" customWidth="1"/>
    <col min="12" max="12" width="9" style="64" customWidth="1"/>
    <col min="13" max="16384" width="9" style="64"/>
  </cols>
  <sheetData>
    <row r="1" spans="1:11" x14ac:dyDescent="0.7">
      <c r="A1" s="952" t="s">
        <v>3</v>
      </c>
      <c r="B1" s="952"/>
      <c r="C1" s="952"/>
      <c r="D1" s="952"/>
      <c r="E1" s="952"/>
      <c r="F1" s="952"/>
      <c r="G1" s="952"/>
      <c r="H1" s="952"/>
      <c r="I1" s="952"/>
      <c r="J1" s="952"/>
      <c r="K1" s="952"/>
    </row>
    <row r="2" spans="1:11" x14ac:dyDescent="0.7">
      <c r="A2" s="953" t="s">
        <v>158</v>
      </c>
      <c r="B2" s="953"/>
      <c r="C2" s="953"/>
      <c r="D2" s="953"/>
      <c r="E2" s="953"/>
      <c r="F2" s="953"/>
      <c r="G2" s="953"/>
      <c r="H2" s="953"/>
      <c r="I2" s="953"/>
      <c r="J2" s="953"/>
      <c r="K2" s="953"/>
    </row>
    <row r="3" spans="1:11" s="65" customFormat="1" x14ac:dyDescent="0.7">
      <c r="A3" s="954" t="s">
        <v>82</v>
      </c>
      <c r="B3" s="954"/>
      <c r="C3" s="954"/>
      <c r="D3" s="954"/>
      <c r="E3" s="954"/>
      <c r="F3" s="954"/>
      <c r="G3" s="954"/>
      <c r="H3" s="954"/>
      <c r="I3" s="954"/>
      <c r="J3" s="954"/>
      <c r="K3" s="954"/>
    </row>
    <row r="4" spans="1:11" s="65" customFormat="1" x14ac:dyDescent="0.7">
      <c r="A4" s="954" t="s">
        <v>159</v>
      </c>
      <c r="B4" s="954"/>
      <c r="C4" s="954"/>
      <c r="D4" s="954"/>
      <c r="E4" s="954"/>
      <c r="F4" s="954"/>
      <c r="G4" s="954"/>
      <c r="H4" s="954"/>
      <c r="I4" s="954"/>
      <c r="J4" s="954"/>
      <c r="K4" s="954"/>
    </row>
    <row r="5" spans="1:11" x14ac:dyDescent="0.7">
      <c r="A5" s="915" t="s">
        <v>76</v>
      </c>
      <c r="B5" s="162"/>
      <c r="C5" s="915" t="s">
        <v>83</v>
      </c>
      <c r="D5" s="163"/>
      <c r="E5" s="164" t="s">
        <v>0</v>
      </c>
      <c r="F5" s="920" t="s">
        <v>71</v>
      </c>
      <c r="G5" s="921"/>
      <c r="H5" s="924" t="s">
        <v>85</v>
      </c>
      <c r="I5" s="925"/>
      <c r="J5" s="915" t="s">
        <v>79</v>
      </c>
      <c r="K5" s="915" t="s">
        <v>84</v>
      </c>
    </row>
    <row r="6" spans="1:11" x14ac:dyDescent="0.7">
      <c r="A6" s="916"/>
      <c r="B6" s="167" t="s">
        <v>25</v>
      </c>
      <c r="C6" s="918"/>
      <c r="D6" s="166" t="s">
        <v>26</v>
      </c>
      <c r="E6" s="166" t="s">
        <v>69</v>
      </c>
      <c r="F6" s="922"/>
      <c r="G6" s="923"/>
      <c r="H6" s="890" t="s">
        <v>86</v>
      </c>
      <c r="I6" s="891"/>
      <c r="J6" s="916"/>
      <c r="K6" s="918"/>
    </row>
    <row r="7" spans="1:11" x14ac:dyDescent="0.7">
      <c r="A7" s="917"/>
      <c r="B7" s="168"/>
      <c r="C7" s="919"/>
      <c r="D7" s="169"/>
      <c r="E7" s="169"/>
      <c r="F7" s="170" t="s">
        <v>150</v>
      </c>
      <c r="G7" s="171" t="s">
        <v>151</v>
      </c>
      <c r="H7" s="170" t="s">
        <v>152</v>
      </c>
      <c r="I7" s="172" t="s">
        <v>151</v>
      </c>
      <c r="J7" s="917"/>
      <c r="K7" s="919"/>
    </row>
    <row r="8" spans="1:11" s="86" customFormat="1" ht="18.600000000000001" x14ac:dyDescent="0.55000000000000004">
      <c r="A8" s="109">
        <v>1</v>
      </c>
      <c r="B8" s="903" t="s">
        <v>171</v>
      </c>
      <c r="C8" s="179">
        <v>69700</v>
      </c>
      <c r="D8" s="111">
        <v>67622</v>
      </c>
      <c r="E8" s="109" t="s">
        <v>81</v>
      </c>
      <c r="F8" s="990" t="s">
        <v>88</v>
      </c>
      <c r="G8" s="147">
        <v>67243.5</v>
      </c>
      <c r="H8" s="990" t="s">
        <v>88</v>
      </c>
      <c r="I8" s="147">
        <v>67243.5</v>
      </c>
      <c r="J8" s="909" t="s">
        <v>164</v>
      </c>
      <c r="K8" s="903" t="s">
        <v>172</v>
      </c>
    </row>
    <row r="9" spans="1:11" s="86" customFormat="1" ht="36.6" customHeight="1" x14ac:dyDescent="0.55000000000000004">
      <c r="A9" s="72"/>
      <c r="B9" s="905"/>
      <c r="C9" s="150" t="s">
        <v>157</v>
      </c>
      <c r="D9" s="150" t="s">
        <v>77</v>
      </c>
      <c r="E9" s="178"/>
      <c r="F9" s="992"/>
      <c r="G9" s="153" t="s">
        <v>77</v>
      </c>
      <c r="H9" s="992"/>
      <c r="I9" s="153" t="s">
        <v>77</v>
      </c>
      <c r="J9" s="911"/>
      <c r="K9" s="905"/>
    </row>
    <row r="10" spans="1:11" s="86" customFormat="1" ht="19.5" customHeight="1" x14ac:dyDescent="0.55000000000000004">
      <c r="A10" s="75">
        <v>2</v>
      </c>
      <c r="B10" s="968" t="s">
        <v>175</v>
      </c>
      <c r="C10" s="111">
        <v>273599</v>
      </c>
      <c r="D10" s="111">
        <v>273599</v>
      </c>
      <c r="E10" s="145" t="s">
        <v>81</v>
      </c>
      <c r="F10" s="1061" t="s">
        <v>182</v>
      </c>
      <c r="G10" s="147">
        <v>273599</v>
      </c>
      <c r="H10" s="1061" t="s">
        <v>177</v>
      </c>
      <c r="I10" s="147">
        <v>273599</v>
      </c>
      <c r="J10" s="909" t="s">
        <v>164</v>
      </c>
      <c r="K10" s="968" t="s">
        <v>179</v>
      </c>
    </row>
    <row r="11" spans="1:11" s="86" customFormat="1" ht="37.5" customHeight="1" x14ac:dyDescent="0.55000000000000004">
      <c r="A11" s="72"/>
      <c r="B11" s="969"/>
      <c r="C11" s="150" t="s">
        <v>176</v>
      </c>
      <c r="D11" s="150" t="s">
        <v>176</v>
      </c>
      <c r="E11" s="151"/>
      <c r="F11" s="1062"/>
      <c r="G11" s="153" t="s">
        <v>178</v>
      </c>
      <c r="H11" s="1062"/>
      <c r="I11" s="153" t="s">
        <v>178</v>
      </c>
      <c r="J11" s="911"/>
      <c r="K11" s="969"/>
    </row>
    <row r="12" spans="1:11" s="86" customFormat="1" ht="18.600000000000001" x14ac:dyDescent="0.55000000000000004">
      <c r="A12" s="75">
        <v>3</v>
      </c>
      <c r="B12" s="968" t="s">
        <v>180</v>
      </c>
      <c r="C12" s="111">
        <v>153438</v>
      </c>
      <c r="D12" s="144">
        <v>153438</v>
      </c>
      <c r="E12" s="177" t="s">
        <v>81</v>
      </c>
      <c r="F12" s="1061" t="s">
        <v>182</v>
      </c>
      <c r="G12" s="147">
        <v>153438</v>
      </c>
      <c r="H12" s="1061" t="s">
        <v>177</v>
      </c>
      <c r="I12" s="147">
        <v>153438</v>
      </c>
      <c r="J12" s="909" t="s">
        <v>164</v>
      </c>
      <c r="K12" s="968" t="s">
        <v>181</v>
      </c>
    </row>
    <row r="13" spans="1:11" s="86" customFormat="1" ht="40.5" customHeight="1" x14ac:dyDescent="0.55000000000000004">
      <c r="A13" s="72"/>
      <c r="B13" s="969"/>
      <c r="C13" s="150" t="s">
        <v>176</v>
      </c>
      <c r="D13" s="150" t="s">
        <v>176</v>
      </c>
      <c r="E13" s="151"/>
      <c r="F13" s="1062"/>
      <c r="G13" s="153" t="s">
        <v>178</v>
      </c>
      <c r="H13" s="1062"/>
      <c r="I13" s="153" t="s">
        <v>178</v>
      </c>
      <c r="J13" s="911"/>
      <c r="K13" s="969"/>
    </row>
    <row r="14" spans="1:11" s="86" customFormat="1" ht="19.5" customHeight="1" x14ac:dyDescent="0.55000000000000004">
      <c r="A14" s="75">
        <v>4</v>
      </c>
      <c r="B14" s="132" t="s">
        <v>80</v>
      </c>
      <c r="C14" s="111">
        <v>1341374.26</v>
      </c>
      <c r="D14" s="111">
        <v>1341374.26</v>
      </c>
      <c r="E14" s="145" t="s">
        <v>81</v>
      </c>
      <c r="F14" s="146" t="s">
        <v>185</v>
      </c>
      <c r="G14" s="147">
        <v>1341374.26</v>
      </c>
      <c r="H14" s="146" t="s">
        <v>185</v>
      </c>
      <c r="I14" s="147">
        <v>1341374.26</v>
      </c>
      <c r="J14" s="909" t="s">
        <v>187</v>
      </c>
      <c r="K14" s="903" t="s">
        <v>188</v>
      </c>
    </row>
    <row r="15" spans="1:11" s="86" customFormat="1" ht="18.600000000000001" x14ac:dyDescent="0.55000000000000004">
      <c r="A15" s="72"/>
      <c r="B15" s="149" t="s">
        <v>183</v>
      </c>
      <c r="C15" s="150" t="s">
        <v>78</v>
      </c>
      <c r="D15" s="150" t="s">
        <v>78</v>
      </c>
      <c r="E15" s="151"/>
      <c r="F15" s="152" t="s">
        <v>186</v>
      </c>
      <c r="G15" s="153" t="s">
        <v>78</v>
      </c>
      <c r="H15" s="152" t="s">
        <v>186</v>
      </c>
      <c r="I15" s="153" t="s">
        <v>78</v>
      </c>
      <c r="J15" s="910"/>
      <c r="K15" s="904"/>
    </row>
    <row r="16" spans="1:11" s="86" customFormat="1" ht="18.600000000000001" x14ac:dyDescent="0.55000000000000004">
      <c r="A16" s="72"/>
      <c r="B16" s="149" t="s">
        <v>184</v>
      </c>
      <c r="C16" s="150"/>
      <c r="D16" s="150"/>
      <c r="E16" s="151"/>
      <c r="F16" s="152"/>
      <c r="G16" s="153"/>
      <c r="H16" s="152"/>
      <c r="I16" s="153"/>
      <c r="J16" s="910"/>
      <c r="K16" s="904"/>
    </row>
    <row r="17" spans="1:11" s="86" customFormat="1" ht="20.100000000000001" customHeight="1" x14ac:dyDescent="0.55000000000000004">
      <c r="A17" s="72"/>
      <c r="B17" s="180" t="s">
        <v>193</v>
      </c>
      <c r="C17" s="150"/>
      <c r="D17" s="150"/>
      <c r="E17" s="151"/>
      <c r="F17" s="152"/>
      <c r="G17" s="153"/>
      <c r="H17" s="152"/>
      <c r="I17" s="153"/>
      <c r="J17" s="156"/>
      <c r="K17" s="180"/>
    </row>
    <row r="18" spans="1:11" s="86" customFormat="1" ht="15.75" customHeight="1" x14ac:dyDescent="0.55000000000000004">
      <c r="A18" s="73"/>
      <c r="B18" s="181" t="s">
        <v>194</v>
      </c>
      <c r="C18" s="158"/>
      <c r="D18" s="158"/>
      <c r="E18" s="159"/>
      <c r="F18" s="160"/>
      <c r="G18" s="161"/>
      <c r="H18" s="160"/>
      <c r="I18" s="161"/>
      <c r="J18" s="159"/>
      <c r="K18" s="155"/>
    </row>
    <row r="19" spans="1:11" s="86" customFormat="1" ht="18.600000000000001" customHeight="1" x14ac:dyDescent="0.55000000000000004">
      <c r="A19" s="109">
        <v>5</v>
      </c>
      <c r="B19" s="903" t="s">
        <v>189</v>
      </c>
      <c r="C19" s="179">
        <v>3595000</v>
      </c>
      <c r="D19" s="111">
        <v>3487500</v>
      </c>
      <c r="E19" s="109" t="s">
        <v>81</v>
      </c>
      <c r="F19" s="990" t="s">
        <v>190</v>
      </c>
      <c r="G19" s="147">
        <v>3474577.8</v>
      </c>
      <c r="H19" s="990" t="s">
        <v>190</v>
      </c>
      <c r="I19" s="147">
        <v>3474577.8</v>
      </c>
      <c r="J19" s="909" t="s">
        <v>165</v>
      </c>
      <c r="K19" s="903" t="s">
        <v>191</v>
      </c>
    </row>
    <row r="20" spans="1:11" s="86" customFormat="1" ht="38.700000000000003" customHeight="1" x14ac:dyDescent="0.55000000000000004">
      <c r="A20" s="73"/>
      <c r="B20" s="905"/>
      <c r="C20" s="158" t="s">
        <v>157</v>
      </c>
      <c r="D20" s="158" t="s">
        <v>77</v>
      </c>
      <c r="E20" s="182"/>
      <c r="F20" s="992"/>
      <c r="G20" s="161" t="s">
        <v>77</v>
      </c>
      <c r="H20" s="992"/>
      <c r="I20" s="161" t="s">
        <v>77</v>
      </c>
      <c r="J20" s="911"/>
      <c r="K20" s="905"/>
    </row>
    <row r="21" spans="1:11" s="79" customFormat="1" ht="32.4" customHeight="1" x14ac:dyDescent="0.6">
      <c r="A21" s="85"/>
      <c r="G21" s="80" t="s">
        <v>87</v>
      </c>
      <c r="H21" s="926" t="s">
        <v>192</v>
      </c>
      <c r="I21" s="926"/>
    </row>
    <row r="22" spans="1:11" s="79" customFormat="1" ht="21" x14ac:dyDescent="0.6">
      <c r="A22" s="85"/>
      <c r="H22" s="1039" t="s">
        <v>140</v>
      </c>
      <c r="I22" s="1039"/>
    </row>
    <row r="23" spans="1:11" s="79" customFormat="1" ht="21" x14ac:dyDescent="0.6">
      <c r="A23" s="78" t="s">
        <v>149</v>
      </c>
    </row>
    <row r="24" spans="1:11" s="79" customFormat="1" ht="21" x14ac:dyDescent="0.6">
      <c r="A24" s="78" t="s">
        <v>90</v>
      </c>
    </row>
    <row r="25" spans="1:11" s="79" customFormat="1" ht="21" x14ac:dyDescent="0.6">
      <c r="A25" s="78" t="s">
        <v>91</v>
      </c>
    </row>
    <row r="28" spans="1:11" x14ac:dyDescent="0.7">
      <c r="C28" s="78"/>
      <c r="D28" s="79"/>
      <c r="E28" s="80"/>
      <c r="F28" s="81"/>
    </row>
    <row r="29" spans="1:11" x14ac:dyDescent="0.7">
      <c r="C29" s="82"/>
      <c r="D29" s="79"/>
      <c r="E29" s="83"/>
      <c r="F29" s="84"/>
    </row>
    <row r="30" spans="1:11" x14ac:dyDescent="0.7">
      <c r="C30" s="85"/>
      <c r="D30" s="79"/>
      <c r="E30" s="79"/>
      <c r="F30" s="79"/>
    </row>
  </sheetData>
  <sheetProtection password="C683" sheet="1" objects="1" scenarios="1"/>
  <mergeCells count="35">
    <mergeCell ref="H21:I21"/>
    <mergeCell ref="H22:I22"/>
    <mergeCell ref="B19:B20"/>
    <mergeCell ref="F19:F20"/>
    <mergeCell ref="H19:H20"/>
    <mergeCell ref="J19:J20"/>
    <mergeCell ref="K19:K20"/>
    <mergeCell ref="J14:J16"/>
    <mergeCell ref="K14:K16"/>
    <mergeCell ref="B8:B9"/>
    <mergeCell ref="F8:F9"/>
    <mergeCell ref="H8:H9"/>
    <mergeCell ref="J8:J9"/>
    <mergeCell ref="K8:K9"/>
    <mergeCell ref="B10:B11"/>
    <mergeCell ref="F10:F11"/>
    <mergeCell ref="J10:J11"/>
    <mergeCell ref="K10:K11"/>
    <mergeCell ref="H10:H11"/>
    <mergeCell ref="B12:B13"/>
    <mergeCell ref="F12:F13"/>
    <mergeCell ref="H12:H13"/>
    <mergeCell ref="J12:J13"/>
    <mergeCell ref="K12:K13"/>
    <mergeCell ref="H6:I6"/>
    <mergeCell ref="A1:K1"/>
    <mergeCell ref="A2:K2"/>
    <mergeCell ref="A3:K3"/>
    <mergeCell ref="A4:K4"/>
    <mergeCell ref="A5:A7"/>
    <mergeCell ref="C5:C7"/>
    <mergeCell ref="F5:G6"/>
    <mergeCell ref="H5:I5"/>
    <mergeCell ref="J5:J7"/>
    <mergeCell ref="K5:K7"/>
  </mergeCells>
  <pageMargins left="0.19685039370078741" right="0.19685039370078741" top="0.19685039370078741" bottom="0.19685039370078741" header="0" footer="0"/>
  <pageSetup paperSize="9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zoomScale="120" zoomScaleNormal="120" workbookViewId="0">
      <pane xSplit="10" ySplit="7" topLeftCell="K8" activePane="bottomRight" state="frozen"/>
      <selection pane="topRight" activeCell="K1" sqref="K1"/>
      <selection pane="bottomLeft" activeCell="A8" sqref="A8"/>
      <selection pane="bottomRight" activeCell="J10" sqref="J10:J11"/>
    </sheetView>
  </sheetViews>
  <sheetFormatPr defaultColWidth="9" defaultRowHeight="24.6" x14ac:dyDescent="0.7"/>
  <cols>
    <col min="1" max="1" width="3.8984375" style="68" customWidth="1"/>
    <col min="2" max="2" width="19.3984375" style="64" customWidth="1"/>
    <col min="3" max="3" width="8.8984375" style="64" customWidth="1"/>
    <col min="4" max="4" width="9.3984375" style="64" customWidth="1"/>
    <col min="5" max="5" width="9.5" style="64" customWidth="1"/>
    <col min="6" max="6" width="12.5" style="64" customWidth="1"/>
    <col min="7" max="7" width="10.5" style="64" customWidth="1"/>
    <col min="8" max="8" width="13.59765625" style="64" customWidth="1"/>
    <col min="9" max="9" width="10.19921875" style="64" customWidth="1"/>
    <col min="10" max="10" width="15.8984375" style="64" customWidth="1"/>
    <col min="11" max="11" width="16.09765625" style="64" customWidth="1"/>
    <col min="12" max="12" width="9" style="64" customWidth="1"/>
    <col min="13" max="16384" width="9" style="64"/>
  </cols>
  <sheetData>
    <row r="1" spans="1:11" x14ac:dyDescent="0.7">
      <c r="A1" s="952" t="s">
        <v>3</v>
      </c>
      <c r="B1" s="952"/>
      <c r="C1" s="952"/>
      <c r="D1" s="952"/>
      <c r="E1" s="952"/>
      <c r="F1" s="952"/>
      <c r="G1" s="952"/>
      <c r="H1" s="952"/>
      <c r="I1" s="952"/>
      <c r="J1" s="952"/>
      <c r="K1" s="952"/>
    </row>
    <row r="2" spans="1:11" x14ac:dyDescent="0.7">
      <c r="A2" s="953" t="s">
        <v>153</v>
      </c>
      <c r="B2" s="953"/>
      <c r="C2" s="953"/>
      <c r="D2" s="953"/>
      <c r="E2" s="953"/>
      <c r="F2" s="953"/>
      <c r="G2" s="953"/>
      <c r="H2" s="953"/>
      <c r="I2" s="953"/>
      <c r="J2" s="953"/>
      <c r="K2" s="953"/>
    </row>
    <row r="3" spans="1:11" s="65" customFormat="1" x14ac:dyDescent="0.7">
      <c r="A3" s="954" t="s">
        <v>82</v>
      </c>
      <c r="B3" s="954"/>
      <c r="C3" s="954"/>
      <c r="D3" s="954"/>
      <c r="E3" s="954"/>
      <c r="F3" s="954"/>
      <c r="G3" s="954"/>
      <c r="H3" s="954"/>
      <c r="I3" s="954"/>
      <c r="J3" s="954"/>
      <c r="K3" s="954"/>
    </row>
    <row r="4" spans="1:11" s="65" customFormat="1" x14ac:dyDescent="0.7">
      <c r="A4" s="954" t="s">
        <v>154</v>
      </c>
      <c r="B4" s="954"/>
      <c r="C4" s="954"/>
      <c r="D4" s="954"/>
      <c r="E4" s="954"/>
      <c r="F4" s="954"/>
      <c r="G4" s="954"/>
      <c r="H4" s="954"/>
      <c r="I4" s="954"/>
      <c r="J4" s="954"/>
      <c r="K4" s="954"/>
    </row>
    <row r="5" spans="1:11" x14ac:dyDescent="0.7">
      <c r="A5" s="915" t="s">
        <v>76</v>
      </c>
      <c r="B5" s="162"/>
      <c r="C5" s="915" t="s">
        <v>83</v>
      </c>
      <c r="D5" s="163"/>
      <c r="E5" s="164" t="s">
        <v>0</v>
      </c>
      <c r="F5" s="920" t="s">
        <v>71</v>
      </c>
      <c r="G5" s="921"/>
      <c r="H5" s="924" t="s">
        <v>85</v>
      </c>
      <c r="I5" s="925"/>
      <c r="J5" s="915" t="s">
        <v>79</v>
      </c>
      <c r="K5" s="915" t="s">
        <v>84</v>
      </c>
    </row>
    <row r="6" spans="1:11" x14ac:dyDescent="0.7">
      <c r="A6" s="916"/>
      <c r="B6" s="165" t="s">
        <v>25</v>
      </c>
      <c r="C6" s="918"/>
      <c r="D6" s="166" t="s">
        <v>26</v>
      </c>
      <c r="E6" s="166" t="s">
        <v>69</v>
      </c>
      <c r="F6" s="922"/>
      <c r="G6" s="923"/>
      <c r="H6" s="890" t="s">
        <v>86</v>
      </c>
      <c r="I6" s="891"/>
      <c r="J6" s="916"/>
      <c r="K6" s="918"/>
    </row>
    <row r="7" spans="1:11" x14ac:dyDescent="0.7">
      <c r="A7" s="917"/>
      <c r="B7" s="168"/>
      <c r="C7" s="919"/>
      <c r="D7" s="169"/>
      <c r="E7" s="169"/>
      <c r="F7" s="170" t="s">
        <v>150</v>
      </c>
      <c r="G7" s="171" t="s">
        <v>151</v>
      </c>
      <c r="H7" s="170" t="s">
        <v>152</v>
      </c>
      <c r="I7" s="172" t="s">
        <v>151</v>
      </c>
      <c r="J7" s="917"/>
      <c r="K7" s="919"/>
    </row>
    <row r="8" spans="1:11" s="86" customFormat="1" ht="21" customHeight="1" x14ac:dyDescent="0.55000000000000004">
      <c r="A8" s="109">
        <v>1</v>
      </c>
      <c r="B8" s="968" t="s">
        <v>170</v>
      </c>
      <c r="C8" s="174">
        <v>67243.5</v>
      </c>
      <c r="D8" s="111">
        <v>65285.25</v>
      </c>
      <c r="E8" s="109" t="s">
        <v>81</v>
      </c>
      <c r="F8" s="990" t="s">
        <v>88</v>
      </c>
      <c r="G8" s="147">
        <v>65113.86</v>
      </c>
      <c r="H8" s="990" t="s">
        <v>88</v>
      </c>
      <c r="I8" s="147">
        <v>65113.86</v>
      </c>
      <c r="J8" s="909" t="s">
        <v>164</v>
      </c>
      <c r="K8" s="903" t="s">
        <v>168</v>
      </c>
    </row>
    <row r="9" spans="1:11" s="86" customFormat="1" ht="30.6" customHeight="1" x14ac:dyDescent="0.55000000000000004">
      <c r="A9" s="72"/>
      <c r="B9" s="969"/>
      <c r="C9" s="150" t="s">
        <v>157</v>
      </c>
      <c r="D9" s="150" t="s">
        <v>77</v>
      </c>
      <c r="E9" s="151"/>
      <c r="F9" s="992"/>
      <c r="G9" s="153" t="s">
        <v>77</v>
      </c>
      <c r="H9" s="992"/>
      <c r="I9" s="153" t="s">
        <v>77</v>
      </c>
      <c r="J9" s="911"/>
      <c r="K9" s="905"/>
    </row>
    <row r="10" spans="1:11" s="86" customFormat="1" ht="30.6" customHeight="1" x14ac:dyDescent="0.55000000000000004">
      <c r="A10" s="109">
        <v>2</v>
      </c>
      <c r="B10" s="968" t="s">
        <v>161</v>
      </c>
      <c r="C10" s="111">
        <v>793726</v>
      </c>
      <c r="D10" s="111">
        <v>793726</v>
      </c>
      <c r="E10" s="145" t="s">
        <v>93</v>
      </c>
      <c r="F10" s="1061" t="s">
        <v>160</v>
      </c>
      <c r="G10" s="147">
        <v>714760</v>
      </c>
      <c r="H10" s="1043" t="s">
        <v>160</v>
      </c>
      <c r="I10" s="147">
        <v>700000</v>
      </c>
      <c r="J10" s="909" t="s">
        <v>114</v>
      </c>
      <c r="K10" s="968" t="s">
        <v>167</v>
      </c>
    </row>
    <row r="11" spans="1:11" s="86" customFormat="1" ht="30.6" customHeight="1" x14ac:dyDescent="0.55000000000000004">
      <c r="A11" s="72"/>
      <c r="B11" s="1003"/>
      <c r="C11" s="150" t="s">
        <v>78</v>
      </c>
      <c r="D11" s="150" t="s">
        <v>78</v>
      </c>
      <c r="E11" s="151"/>
      <c r="F11" s="1063"/>
      <c r="G11" s="153" t="s">
        <v>78</v>
      </c>
      <c r="H11" s="1040"/>
      <c r="I11" s="153" t="s">
        <v>78</v>
      </c>
      <c r="J11" s="911"/>
      <c r="K11" s="969"/>
    </row>
    <row r="12" spans="1:11" s="86" customFormat="1" ht="30.6" customHeight="1" x14ac:dyDescent="0.55000000000000004">
      <c r="A12" s="109">
        <v>3</v>
      </c>
      <c r="B12" s="968" t="s">
        <v>162</v>
      </c>
      <c r="C12" s="111">
        <v>818000</v>
      </c>
      <c r="D12" s="144">
        <v>794164</v>
      </c>
      <c r="E12" s="109" t="s">
        <v>81</v>
      </c>
      <c r="F12" s="146" t="s">
        <v>89</v>
      </c>
      <c r="G12" s="147">
        <v>792682.8</v>
      </c>
      <c r="H12" s="146" t="s">
        <v>89</v>
      </c>
      <c r="I12" s="147">
        <v>792682.8</v>
      </c>
      <c r="J12" s="909" t="s">
        <v>165</v>
      </c>
      <c r="K12" s="903" t="s">
        <v>169</v>
      </c>
    </row>
    <row r="13" spans="1:11" s="86" customFormat="1" ht="32.25" customHeight="1" x14ac:dyDescent="0.55000000000000004">
      <c r="A13" s="73"/>
      <c r="B13" s="969"/>
      <c r="C13" s="158" t="s">
        <v>157</v>
      </c>
      <c r="D13" s="158" t="s">
        <v>157</v>
      </c>
      <c r="E13" s="159"/>
      <c r="F13" s="160"/>
      <c r="G13" s="161" t="s">
        <v>157</v>
      </c>
      <c r="H13" s="160"/>
      <c r="I13" s="161" t="s">
        <v>157</v>
      </c>
      <c r="J13" s="911"/>
      <c r="K13" s="905"/>
    </row>
    <row r="14" spans="1:11" s="86" customFormat="1" ht="30.6" hidden="1" customHeight="1" x14ac:dyDescent="0.55000000000000004">
      <c r="A14" s="75">
        <v>4</v>
      </c>
      <c r="B14" s="132"/>
      <c r="C14" s="111"/>
      <c r="D14" s="144"/>
      <c r="E14" s="145"/>
      <c r="F14" s="146"/>
      <c r="G14" s="147"/>
      <c r="H14" s="146"/>
      <c r="I14" s="147"/>
      <c r="J14" s="148"/>
      <c r="K14" s="100"/>
    </row>
    <row r="15" spans="1:11" s="86" customFormat="1" ht="30.6" hidden="1" customHeight="1" x14ac:dyDescent="0.55000000000000004">
      <c r="A15" s="72"/>
      <c r="B15" s="149"/>
      <c r="C15" s="150"/>
      <c r="D15" s="150"/>
      <c r="E15" s="151"/>
      <c r="F15" s="152"/>
      <c r="G15" s="153"/>
      <c r="H15" s="152"/>
      <c r="I15" s="153"/>
      <c r="J15" s="156"/>
      <c r="K15" s="100"/>
    </row>
    <row r="16" spans="1:11" s="86" customFormat="1" ht="30.6" hidden="1" customHeight="1" x14ac:dyDescent="0.55000000000000004">
      <c r="A16" s="72"/>
      <c r="B16" s="149"/>
      <c r="C16" s="150"/>
      <c r="D16" s="150"/>
      <c r="E16" s="151"/>
      <c r="F16" s="152"/>
      <c r="G16" s="153"/>
      <c r="H16" s="152"/>
      <c r="I16" s="153"/>
      <c r="J16" s="156"/>
      <c r="K16" s="100"/>
    </row>
    <row r="17" spans="1:11" s="86" customFormat="1" ht="30.6" hidden="1" customHeight="1" x14ac:dyDescent="0.55000000000000004">
      <c r="A17" s="73"/>
      <c r="B17" s="157"/>
      <c r="C17" s="158"/>
      <c r="D17" s="158"/>
      <c r="E17" s="159"/>
      <c r="F17" s="160"/>
      <c r="G17" s="161"/>
      <c r="H17" s="160"/>
      <c r="I17" s="161"/>
      <c r="J17" s="159"/>
      <c r="K17" s="155"/>
    </row>
    <row r="18" spans="1:11" s="86" customFormat="1" ht="30.6" hidden="1" customHeight="1" x14ac:dyDescent="0.55000000000000004">
      <c r="A18" s="75">
        <v>5</v>
      </c>
      <c r="B18" s="132"/>
      <c r="C18" s="111"/>
      <c r="D18" s="144"/>
      <c r="E18" s="145"/>
      <c r="F18" s="146"/>
      <c r="G18" s="147"/>
      <c r="H18" s="146"/>
      <c r="I18" s="147"/>
      <c r="J18" s="148"/>
      <c r="K18" s="100"/>
    </row>
    <row r="19" spans="1:11" s="86" customFormat="1" ht="30.6" hidden="1" customHeight="1" x14ac:dyDescent="0.55000000000000004">
      <c r="A19" s="72"/>
      <c r="B19" s="149"/>
      <c r="C19" s="150"/>
      <c r="D19" s="150"/>
      <c r="E19" s="151"/>
      <c r="F19" s="152"/>
      <c r="G19" s="153"/>
      <c r="H19" s="152"/>
      <c r="I19" s="153"/>
      <c r="J19" s="156"/>
      <c r="K19" s="100"/>
    </row>
    <row r="20" spans="1:11" s="86" customFormat="1" ht="30.6" hidden="1" customHeight="1" x14ac:dyDescent="0.55000000000000004">
      <c r="A20" s="72"/>
      <c r="B20" s="149"/>
      <c r="C20" s="150"/>
      <c r="D20" s="150"/>
      <c r="E20" s="151"/>
      <c r="F20" s="152"/>
      <c r="G20" s="153"/>
      <c r="H20" s="152"/>
      <c r="I20" s="153"/>
      <c r="J20" s="156"/>
      <c r="K20" s="100"/>
    </row>
    <row r="21" spans="1:11" s="86" customFormat="1" ht="30.6" hidden="1" customHeight="1" x14ac:dyDescent="0.55000000000000004">
      <c r="A21" s="73"/>
      <c r="B21" s="157"/>
      <c r="C21" s="158"/>
      <c r="D21" s="158"/>
      <c r="E21" s="159"/>
      <c r="F21" s="160"/>
      <c r="G21" s="161"/>
      <c r="H21" s="160"/>
      <c r="I21" s="161"/>
      <c r="J21" s="159"/>
      <c r="K21" s="155"/>
    </row>
    <row r="22" spans="1:11" s="86" customFormat="1" ht="30.6" hidden="1" customHeight="1" x14ac:dyDescent="0.55000000000000004">
      <c r="A22" s="75">
        <v>6</v>
      </c>
      <c r="B22" s="132"/>
      <c r="C22" s="111"/>
      <c r="D22" s="144"/>
      <c r="E22" s="145"/>
      <c r="F22" s="146"/>
      <c r="G22" s="147"/>
      <c r="H22" s="146"/>
      <c r="I22" s="147"/>
      <c r="J22" s="148"/>
      <c r="K22" s="100"/>
    </row>
    <row r="23" spans="1:11" s="86" customFormat="1" ht="30.6" hidden="1" customHeight="1" x14ac:dyDescent="0.55000000000000004">
      <c r="A23" s="72"/>
      <c r="B23" s="149"/>
      <c r="C23" s="150"/>
      <c r="D23" s="150"/>
      <c r="E23" s="151"/>
      <c r="F23" s="152"/>
      <c r="G23" s="153"/>
      <c r="H23" s="152"/>
      <c r="I23" s="153"/>
      <c r="J23" s="156"/>
      <c r="K23" s="100"/>
    </row>
    <row r="24" spans="1:11" s="86" customFormat="1" ht="30.6" hidden="1" customHeight="1" x14ac:dyDescent="0.55000000000000004">
      <c r="A24" s="72"/>
      <c r="B24" s="149"/>
      <c r="C24" s="150"/>
      <c r="D24" s="150"/>
      <c r="E24" s="151"/>
      <c r="F24" s="152"/>
      <c r="G24" s="153"/>
      <c r="H24" s="152"/>
      <c r="I24" s="153"/>
      <c r="J24" s="156"/>
      <c r="K24" s="100"/>
    </row>
    <row r="25" spans="1:11" s="86" customFormat="1" ht="1.5" hidden="1" customHeight="1" x14ac:dyDescent="0.55000000000000004">
      <c r="A25" s="73"/>
      <c r="B25" s="157"/>
      <c r="C25" s="158"/>
      <c r="D25" s="158"/>
      <c r="E25" s="159"/>
      <c r="F25" s="160"/>
      <c r="G25" s="161"/>
      <c r="H25" s="160"/>
      <c r="I25" s="161"/>
      <c r="J25" s="159"/>
      <c r="K25" s="155"/>
    </row>
    <row r="26" spans="1:11" s="79" customFormat="1" ht="21" x14ac:dyDescent="0.6">
      <c r="A26" s="85"/>
    </row>
    <row r="27" spans="1:11" s="79" customFormat="1" ht="21" x14ac:dyDescent="0.6">
      <c r="A27" s="85"/>
      <c r="G27" s="80" t="s">
        <v>87</v>
      </c>
      <c r="H27" s="87"/>
    </row>
    <row r="28" spans="1:11" s="79" customFormat="1" ht="21" customHeight="1" x14ac:dyDescent="0.6">
      <c r="A28" s="85"/>
      <c r="H28" s="85" t="s">
        <v>140</v>
      </c>
    </row>
    <row r="29" spans="1:11" s="79" customFormat="1" ht="21" x14ac:dyDescent="0.6">
      <c r="A29" s="78" t="s">
        <v>149</v>
      </c>
    </row>
    <row r="30" spans="1:11" s="79" customFormat="1" ht="21" x14ac:dyDescent="0.6">
      <c r="A30" s="78" t="s">
        <v>90</v>
      </c>
    </row>
    <row r="31" spans="1:11" s="79" customFormat="1" ht="21" x14ac:dyDescent="0.6">
      <c r="A31" s="78" t="s">
        <v>166</v>
      </c>
    </row>
    <row r="32" spans="1:11" x14ac:dyDescent="0.7">
      <c r="B32" s="79" t="s">
        <v>163</v>
      </c>
    </row>
    <row r="34" spans="3:6" x14ac:dyDescent="0.7">
      <c r="C34" s="78"/>
      <c r="D34" s="79"/>
      <c r="E34" s="80"/>
      <c r="F34" s="81"/>
    </row>
    <row r="35" spans="3:6" x14ac:dyDescent="0.7">
      <c r="C35" s="82"/>
      <c r="D35" s="79"/>
      <c r="E35" s="83"/>
      <c r="F35" s="84"/>
    </row>
    <row r="36" spans="3:6" x14ac:dyDescent="0.7">
      <c r="C36" s="85"/>
      <c r="D36" s="79"/>
      <c r="E36" s="79"/>
      <c r="F36" s="79"/>
    </row>
  </sheetData>
  <sheetProtection password="97B0" sheet="1" objects="1" scenarios="1"/>
  <mergeCells count="24">
    <mergeCell ref="H8:H9"/>
    <mergeCell ref="H6:I6"/>
    <mergeCell ref="B8:B9"/>
    <mergeCell ref="B10:B11"/>
    <mergeCell ref="K10:K11"/>
    <mergeCell ref="F10:F11"/>
    <mergeCell ref="H10:H11"/>
    <mergeCell ref="J10:J11"/>
    <mergeCell ref="B12:B13"/>
    <mergeCell ref="A1:K1"/>
    <mergeCell ref="A2:K2"/>
    <mergeCell ref="A3:K3"/>
    <mergeCell ref="A4:K4"/>
    <mergeCell ref="A5:A7"/>
    <mergeCell ref="C5:C7"/>
    <mergeCell ref="F5:G6"/>
    <mergeCell ref="H5:I5"/>
    <mergeCell ref="J5:J7"/>
    <mergeCell ref="K5:K7"/>
    <mergeCell ref="K8:K9"/>
    <mergeCell ref="J8:J9"/>
    <mergeCell ref="F8:F9"/>
    <mergeCell ref="J12:J13"/>
    <mergeCell ref="K12:K13"/>
  </mergeCells>
  <pageMargins left="0.31496062992125984" right="0.31496062992125984" top="0.35433070866141736" bottom="0.35433070866141736" header="0.11811023622047245" footer="0.11811023622047245"/>
  <pageSetup paperSize="9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opLeftCell="A4" workbookViewId="0">
      <selection activeCell="A11" sqref="A11:XFD11"/>
    </sheetView>
  </sheetViews>
  <sheetFormatPr defaultColWidth="9" defaultRowHeight="24.6" x14ac:dyDescent="0.7"/>
  <cols>
    <col min="1" max="1" width="4.3984375" style="68" bestFit="1" customWidth="1"/>
    <col min="2" max="2" width="16.5" style="64" customWidth="1"/>
    <col min="3" max="4" width="11" style="64" bestFit="1" customWidth="1"/>
    <col min="5" max="5" width="7.69921875" style="64" customWidth="1"/>
    <col min="6" max="6" width="17.5" style="64" customWidth="1"/>
    <col min="7" max="7" width="11" style="64" bestFit="1" customWidth="1"/>
    <col min="8" max="8" width="16.09765625" style="64" customWidth="1"/>
    <col min="9" max="9" width="10" style="64" customWidth="1"/>
    <col min="10" max="10" width="11.8984375" style="64" customWidth="1"/>
    <col min="11" max="11" width="18.19921875" style="64" customWidth="1"/>
    <col min="12" max="12" width="9" style="64" customWidth="1"/>
    <col min="13" max="16384" width="9" style="64"/>
  </cols>
  <sheetData>
    <row r="1" spans="1:13" x14ac:dyDescent="0.7">
      <c r="A1" s="952" t="s">
        <v>3</v>
      </c>
      <c r="B1" s="952"/>
      <c r="C1" s="952"/>
      <c r="D1" s="952"/>
      <c r="E1" s="952"/>
      <c r="F1" s="952"/>
      <c r="G1" s="952"/>
      <c r="H1" s="952"/>
      <c r="I1" s="952"/>
      <c r="J1" s="952"/>
      <c r="K1" s="952"/>
    </row>
    <row r="2" spans="1:13" x14ac:dyDescent="0.7">
      <c r="A2" s="953" t="s">
        <v>117</v>
      </c>
      <c r="B2" s="953"/>
      <c r="C2" s="953"/>
      <c r="D2" s="953"/>
      <c r="E2" s="953"/>
      <c r="F2" s="953"/>
      <c r="G2" s="953"/>
      <c r="H2" s="953"/>
      <c r="I2" s="953"/>
      <c r="J2" s="953"/>
      <c r="K2" s="953"/>
    </row>
    <row r="3" spans="1:13" s="65" customFormat="1" x14ac:dyDescent="0.7">
      <c r="A3" s="954" t="s">
        <v>82</v>
      </c>
      <c r="B3" s="954"/>
      <c r="C3" s="954"/>
      <c r="D3" s="954"/>
      <c r="E3" s="954"/>
      <c r="F3" s="954"/>
      <c r="G3" s="954"/>
      <c r="H3" s="954"/>
      <c r="I3" s="954"/>
      <c r="J3" s="954"/>
      <c r="K3" s="954"/>
    </row>
    <row r="4" spans="1:13" s="65" customFormat="1" x14ac:dyDescent="0.7">
      <c r="A4" s="954" t="s">
        <v>118</v>
      </c>
      <c r="B4" s="954"/>
      <c r="C4" s="954"/>
      <c r="D4" s="954"/>
      <c r="E4" s="954"/>
      <c r="F4" s="954"/>
      <c r="G4" s="954"/>
      <c r="H4" s="954"/>
      <c r="I4" s="954"/>
      <c r="J4" s="954"/>
      <c r="K4" s="954"/>
    </row>
    <row r="5" spans="1:13" ht="17.7" customHeight="1" x14ac:dyDescent="0.7">
      <c r="A5" s="1068" t="s">
        <v>76</v>
      </c>
      <c r="B5" s="133"/>
      <c r="C5" s="1068" t="s">
        <v>83</v>
      </c>
      <c r="D5" s="134"/>
      <c r="E5" s="135" t="s">
        <v>0</v>
      </c>
      <c r="F5" s="1073" t="s">
        <v>71</v>
      </c>
      <c r="G5" s="1074"/>
      <c r="H5" s="1077" t="s">
        <v>85</v>
      </c>
      <c r="I5" s="1078"/>
      <c r="J5" s="1068" t="s">
        <v>79</v>
      </c>
      <c r="K5" s="1068" t="s">
        <v>84</v>
      </c>
    </row>
    <row r="6" spans="1:13" ht="31.95" customHeight="1" x14ac:dyDescent="0.7">
      <c r="A6" s="1069"/>
      <c r="B6" s="136" t="s">
        <v>25</v>
      </c>
      <c r="C6" s="1071"/>
      <c r="D6" s="137" t="s">
        <v>26</v>
      </c>
      <c r="E6" s="1071" t="s">
        <v>69</v>
      </c>
      <c r="F6" s="1075"/>
      <c r="G6" s="1076"/>
      <c r="H6" s="1066" t="s">
        <v>86</v>
      </c>
      <c r="I6" s="1067"/>
      <c r="J6" s="1069"/>
      <c r="K6" s="1071"/>
    </row>
    <row r="7" spans="1:13" ht="22.35" customHeight="1" x14ac:dyDescent="0.7">
      <c r="A7" s="1070"/>
      <c r="B7" s="138"/>
      <c r="C7" s="1072"/>
      <c r="D7" s="139"/>
      <c r="E7" s="1072"/>
      <c r="F7" s="140" t="s">
        <v>121</v>
      </c>
      <c r="G7" s="141" t="s">
        <v>122</v>
      </c>
      <c r="H7" s="142" t="s">
        <v>123</v>
      </c>
      <c r="I7" s="143" t="s">
        <v>122</v>
      </c>
      <c r="J7" s="1069"/>
      <c r="K7" s="1071"/>
    </row>
    <row r="8" spans="1:13" s="86" customFormat="1" ht="59.25" customHeight="1" x14ac:dyDescent="0.55000000000000004">
      <c r="A8" s="109">
        <v>1</v>
      </c>
      <c r="B8" s="89" t="s">
        <v>95</v>
      </c>
      <c r="C8" s="90" t="s">
        <v>98</v>
      </c>
      <c r="D8" s="92" t="s">
        <v>97</v>
      </c>
      <c r="E8" s="109" t="s">
        <v>93</v>
      </c>
      <c r="F8" s="116" t="s">
        <v>143</v>
      </c>
      <c r="G8" s="93" t="s">
        <v>96</v>
      </c>
      <c r="H8" s="130" t="s">
        <v>156</v>
      </c>
      <c r="I8" s="91" t="s">
        <v>96</v>
      </c>
      <c r="J8" s="109" t="s">
        <v>5</v>
      </c>
      <c r="K8" s="101" t="s">
        <v>148</v>
      </c>
    </row>
    <row r="9" spans="1:13" s="86" customFormat="1" ht="37.200000000000003" x14ac:dyDescent="0.55000000000000004">
      <c r="A9" s="131"/>
      <c r="B9" s="67"/>
      <c r="C9" s="77"/>
      <c r="D9" s="77"/>
      <c r="E9" s="110"/>
      <c r="F9" s="107" t="s">
        <v>99</v>
      </c>
      <c r="G9" s="93" t="s">
        <v>124</v>
      </c>
      <c r="H9" s="96"/>
      <c r="I9" s="94"/>
      <c r="J9" s="70"/>
      <c r="K9" s="102"/>
    </row>
    <row r="10" spans="1:13" s="86" customFormat="1" ht="55.8" x14ac:dyDescent="0.55000000000000004">
      <c r="A10" s="131"/>
      <c r="B10" s="67"/>
      <c r="C10" s="77"/>
      <c r="D10" s="77"/>
      <c r="E10" s="110"/>
      <c r="F10" s="89" t="s">
        <v>100</v>
      </c>
      <c r="G10" s="93" t="s">
        <v>125</v>
      </c>
      <c r="H10" s="96"/>
      <c r="I10" s="97"/>
      <c r="J10" s="98"/>
      <c r="K10" s="103"/>
    </row>
    <row r="11" spans="1:13" s="86" customFormat="1" ht="37.200000000000003" x14ac:dyDescent="0.55000000000000004">
      <c r="A11" s="109">
        <v>2</v>
      </c>
      <c r="B11" s="99" t="s">
        <v>101</v>
      </c>
      <c r="C11" s="90" t="s">
        <v>102</v>
      </c>
      <c r="D11" s="90" t="s">
        <v>103</v>
      </c>
      <c r="E11" s="109" t="s">
        <v>93</v>
      </c>
      <c r="F11" s="117" t="s">
        <v>104</v>
      </c>
      <c r="G11" s="95" t="s">
        <v>107</v>
      </c>
      <c r="H11" s="89" t="s">
        <v>155</v>
      </c>
      <c r="I11" s="92" t="s">
        <v>107</v>
      </c>
      <c r="J11" s="109" t="s">
        <v>5</v>
      </c>
      <c r="K11" s="101" t="s">
        <v>147</v>
      </c>
    </row>
    <row r="12" spans="1:13" s="86" customFormat="1" ht="54.6" customHeight="1" x14ac:dyDescent="0.55000000000000004">
      <c r="A12" s="131"/>
      <c r="B12" s="67"/>
      <c r="C12" s="77"/>
      <c r="D12" s="77"/>
      <c r="E12" s="110"/>
      <c r="F12" s="107" t="s">
        <v>105</v>
      </c>
      <c r="G12" s="90" t="s">
        <v>108</v>
      </c>
      <c r="H12" s="96"/>
      <c r="I12" s="77"/>
      <c r="J12" s="70"/>
      <c r="K12" s="102"/>
    </row>
    <row r="13" spans="1:13" s="86" customFormat="1" ht="36" customHeight="1" x14ac:dyDescent="0.55000000000000004">
      <c r="A13" s="131"/>
      <c r="B13" s="67"/>
      <c r="C13" s="77"/>
      <c r="D13" s="77"/>
      <c r="E13" s="110"/>
      <c r="F13" s="89" t="s">
        <v>106</v>
      </c>
      <c r="G13" s="90" t="s">
        <v>109</v>
      </c>
      <c r="H13" s="71"/>
      <c r="I13" s="94"/>
      <c r="J13" s="74"/>
      <c r="K13" s="66"/>
    </row>
    <row r="14" spans="1:13" s="86" customFormat="1" ht="74.400000000000006" x14ac:dyDescent="0.55000000000000004">
      <c r="A14" s="127">
        <v>3</v>
      </c>
      <c r="B14" s="125" t="s">
        <v>119</v>
      </c>
      <c r="C14" s="126" t="s">
        <v>110</v>
      </c>
      <c r="D14" s="126" t="s">
        <v>112</v>
      </c>
      <c r="E14" s="127" t="s">
        <v>93</v>
      </c>
      <c r="F14" s="107" t="s">
        <v>111</v>
      </c>
      <c r="G14" s="128" t="s">
        <v>126</v>
      </c>
      <c r="H14" s="107" t="s">
        <v>111</v>
      </c>
      <c r="I14" s="128" t="s">
        <v>113</v>
      </c>
      <c r="J14" s="114" t="s">
        <v>114</v>
      </c>
      <c r="K14" s="107" t="s">
        <v>120</v>
      </c>
    </row>
    <row r="15" spans="1:13" s="86" customFormat="1" ht="55.8" x14ac:dyDescent="0.55000000000000004">
      <c r="A15" s="109">
        <v>4</v>
      </c>
      <c r="B15" s="99" t="s">
        <v>115</v>
      </c>
      <c r="C15" s="129" t="s">
        <v>146</v>
      </c>
      <c r="D15" s="144" t="s">
        <v>145</v>
      </c>
      <c r="E15" s="109" t="s">
        <v>81</v>
      </c>
      <c r="F15" s="108" t="s">
        <v>116</v>
      </c>
      <c r="G15" s="115" t="s">
        <v>137</v>
      </c>
      <c r="H15" s="108" t="s">
        <v>116</v>
      </c>
      <c r="I15" s="115" t="s">
        <v>138</v>
      </c>
      <c r="J15" s="104" t="s">
        <v>135</v>
      </c>
      <c r="K15" s="101" t="s">
        <v>134</v>
      </c>
      <c r="M15" s="112"/>
    </row>
    <row r="16" spans="1:13" s="86" customFormat="1" ht="55.8" x14ac:dyDescent="0.55000000000000004">
      <c r="A16" s="109">
        <v>5</v>
      </c>
      <c r="B16" s="99" t="s">
        <v>127</v>
      </c>
      <c r="C16" s="90" t="s">
        <v>129</v>
      </c>
      <c r="D16" s="106" t="s">
        <v>130</v>
      </c>
      <c r="E16" s="109" t="s">
        <v>93</v>
      </c>
      <c r="F16" s="118" t="s">
        <v>131</v>
      </c>
      <c r="G16" s="105" t="s">
        <v>128</v>
      </c>
      <c r="H16" s="118" t="s">
        <v>94</v>
      </c>
      <c r="I16" s="92" t="s">
        <v>128</v>
      </c>
      <c r="J16" s="145" t="s">
        <v>114</v>
      </c>
      <c r="K16" s="101" t="s">
        <v>133</v>
      </c>
    </row>
    <row r="17" spans="1:11" s="86" customFormat="1" ht="55.5" customHeight="1" x14ac:dyDescent="0.55000000000000004">
      <c r="A17" s="173"/>
      <c r="B17" s="69"/>
      <c r="C17" s="88"/>
      <c r="D17" s="88"/>
      <c r="E17" s="76"/>
      <c r="F17" s="107" t="s">
        <v>132</v>
      </c>
      <c r="G17" s="113" t="s">
        <v>136</v>
      </c>
      <c r="H17" s="71"/>
      <c r="I17" s="88"/>
      <c r="J17" s="74"/>
      <c r="K17" s="103"/>
    </row>
    <row r="18" spans="1:11" s="86" customFormat="1" ht="36" customHeight="1" x14ac:dyDescent="0.7">
      <c r="A18" s="119"/>
      <c r="B18" s="120"/>
      <c r="C18" s="97"/>
      <c r="D18" s="97"/>
      <c r="E18" s="121"/>
      <c r="F18" s="122"/>
      <c r="G18" s="123"/>
      <c r="H18" s="1065" t="s">
        <v>139</v>
      </c>
      <c r="I18" s="1065"/>
      <c r="J18" s="1065"/>
      <c r="K18" s="124"/>
    </row>
    <row r="19" spans="1:11" s="86" customFormat="1" ht="55.5" customHeight="1" x14ac:dyDescent="0.55000000000000004">
      <c r="A19" s="119"/>
      <c r="B19" s="120"/>
      <c r="C19" s="97"/>
      <c r="D19" s="97"/>
      <c r="E19" s="121"/>
      <c r="F19" s="122"/>
      <c r="G19" s="123"/>
      <c r="H19" s="1064" t="s">
        <v>140</v>
      </c>
      <c r="I19" s="1064"/>
      <c r="J19" s="1064"/>
      <c r="K19" s="124"/>
    </row>
    <row r="20" spans="1:11" s="79" customFormat="1" ht="21" x14ac:dyDescent="0.6">
      <c r="A20" s="78" t="s">
        <v>144</v>
      </c>
    </row>
    <row r="21" spans="1:11" s="79" customFormat="1" ht="21" x14ac:dyDescent="0.6">
      <c r="A21" s="78" t="s">
        <v>90</v>
      </c>
    </row>
    <row r="22" spans="1:11" s="79" customFormat="1" ht="21" x14ac:dyDescent="0.6">
      <c r="A22" s="78" t="s">
        <v>141</v>
      </c>
    </row>
    <row r="23" spans="1:11" x14ac:dyDescent="0.7">
      <c r="B23" s="79" t="s">
        <v>142</v>
      </c>
    </row>
    <row r="25" spans="1:11" x14ac:dyDescent="0.7">
      <c r="C25" s="78"/>
      <c r="D25" s="79"/>
      <c r="E25" s="80"/>
      <c r="F25" s="81"/>
    </row>
    <row r="26" spans="1:11" x14ac:dyDescent="0.7">
      <c r="C26" s="82"/>
      <c r="D26" s="79"/>
      <c r="E26" s="83"/>
      <c r="F26" s="84"/>
    </row>
    <row r="27" spans="1:11" x14ac:dyDescent="0.7">
      <c r="C27" s="85"/>
      <c r="D27" s="79"/>
      <c r="E27" s="79"/>
      <c r="F27" s="79"/>
    </row>
  </sheetData>
  <sheetProtection password="97B0" sheet="1" objects="1" scenarios="1"/>
  <mergeCells count="14">
    <mergeCell ref="H19:J19"/>
    <mergeCell ref="H18:J18"/>
    <mergeCell ref="H6:I6"/>
    <mergeCell ref="A1:K1"/>
    <mergeCell ref="A2:K2"/>
    <mergeCell ref="A3:K3"/>
    <mergeCell ref="A4:K4"/>
    <mergeCell ref="A5:A7"/>
    <mergeCell ref="C5:C7"/>
    <mergeCell ref="F5:G6"/>
    <mergeCell ref="H5:I5"/>
    <mergeCell ref="J5:J7"/>
    <mergeCell ref="K5:K7"/>
    <mergeCell ref="E6:E7"/>
  </mergeCells>
  <pageMargins left="0.11811023622047245" right="0.11811023622047245" top="0.15748031496062992" bottom="0.15748031496062992" header="0.11811023622047245" footer="0.11811023622047245"/>
  <pageSetup paperSize="9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opLeftCell="A16" workbookViewId="0">
      <selection activeCell="D26" sqref="D26"/>
    </sheetView>
  </sheetViews>
  <sheetFormatPr defaultColWidth="9" defaultRowHeight="24.6" x14ac:dyDescent="0.7"/>
  <cols>
    <col min="1" max="1" width="4.59765625" style="4" customWidth="1"/>
    <col min="2" max="2" width="19.5" style="1" customWidth="1"/>
    <col min="3" max="4" width="10.09765625" style="1" customWidth="1"/>
    <col min="5" max="5" width="11.59765625" style="1" customWidth="1"/>
    <col min="6" max="6" width="17.8984375" style="1" customWidth="1"/>
    <col min="7" max="7" width="10.09765625" style="1" customWidth="1"/>
    <col min="8" max="8" width="17.8984375" style="1" customWidth="1"/>
    <col min="9" max="9" width="10.09765625" style="1" customWidth="1"/>
    <col min="10" max="10" width="14.69921875" style="1" customWidth="1"/>
    <col min="11" max="11" width="19.8984375" style="1" customWidth="1"/>
    <col min="12" max="16384" width="9" style="1"/>
  </cols>
  <sheetData>
    <row r="1" spans="1:11" x14ac:dyDescent="0.7">
      <c r="A1" s="1079" t="s">
        <v>29</v>
      </c>
      <c r="B1" s="1079"/>
      <c r="C1" s="1079"/>
      <c r="D1" s="1079"/>
      <c r="E1" s="1079"/>
      <c r="F1" s="1079"/>
      <c r="G1" s="1079"/>
      <c r="H1" s="1079"/>
      <c r="I1" s="1079"/>
      <c r="J1" s="1079"/>
      <c r="K1" s="1079"/>
    </row>
    <row r="2" spans="1:11" x14ac:dyDescent="0.7">
      <c r="A2" s="1080" t="s">
        <v>73</v>
      </c>
      <c r="B2" s="1080"/>
      <c r="C2" s="1080"/>
      <c r="D2" s="1080"/>
      <c r="E2" s="1080"/>
      <c r="F2" s="1080"/>
      <c r="G2" s="1080"/>
      <c r="H2" s="1080"/>
      <c r="I2" s="1080"/>
      <c r="J2" s="1080"/>
      <c r="K2" s="1080"/>
    </row>
    <row r="3" spans="1:11" s="35" customFormat="1" x14ac:dyDescent="0.7">
      <c r="A3" s="1081" t="s">
        <v>68</v>
      </c>
      <c r="B3" s="1081"/>
      <c r="C3" s="1081"/>
      <c r="D3" s="1081"/>
      <c r="E3" s="1081"/>
      <c r="F3" s="1081"/>
      <c r="G3" s="1081"/>
      <c r="H3" s="1081"/>
      <c r="I3" s="1081"/>
      <c r="J3" s="1081"/>
      <c r="K3" s="1081"/>
    </row>
    <row r="4" spans="1:11" s="35" customFormat="1" x14ac:dyDescent="0.7">
      <c r="A4" s="1081" t="s">
        <v>72</v>
      </c>
      <c r="B4" s="1081"/>
      <c r="C4" s="1081"/>
      <c r="D4" s="1081"/>
      <c r="E4" s="1081"/>
      <c r="F4" s="1081"/>
      <c r="G4" s="1081"/>
      <c r="H4" s="1081"/>
      <c r="I4" s="1081"/>
      <c r="J4" s="1081"/>
      <c r="K4" s="1081"/>
    </row>
    <row r="5" spans="1:11" s="62" customFormat="1" ht="17.25" customHeight="1" x14ac:dyDescent="0.25">
      <c r="A5" s="61" t="s">
        <v>31</v>
      </c>
      <c r="B5" s="61" t="s">
        <v>32</v>
      </c>
      <c r="C5" s="61" t="s">
        <v>33</v>
      </c>
      <c r="D5" s="61" t="s">
        <v>34</v>
      </c>
      <c r="E5" s="61" t="s">
        <v>35</v>
      </c>
      <c r="F5" s="1082" t="s">
        <v>36</v>
      </c>
      <c r="G5" s="1082"/>
      <c r="H5" s="1083" t="s">
        <v>37</v>
      </c>
      <c r="I5" s="1083"/>
      <c r="J5" s="61" t="s">
        <v>41</v>
      </c>
      <c r="K5" s="61" t="s">
        <v>46</v>
      </c>
    </row>
    <row r="6" spans="1:11" x14ac:dyDescent="0.7">
      <c r="A6" s="8" t="s">
        <v>45</v>
      </c>
      <c r="B6" s="8" t="s">
        <v>25</v>
      </c>
      <c r="C6" s="2" t="s">
        <v>49</v>
      </c>
      <c r="D6" s="2" t="s">
        <v>26</v>
      </c>
      <c r="E6" s="37" t="s">
        <v>43</v>
      </c>
      <c r="F6" s="49" t="s">
        <v>42</v>
      </c>
      <c r="G6" s="38" t="s">
        <v>1</v>
      </c>
      <c r="H6" s="50" t="s">
        <v>30</v>
      </c>
      <c r="I6" s="33" t="s">
        <v>38</v>
      </c>
      <c r="J6" s="2" t="s">
        <v>2</v>
      </c>
      <c r="K6" s="2" t="s">
        <v>47</v>
      </c>
    </row>
    <row r="7" spans="1:11" x14ac:dyDescent="0.7">
      <c r="A7" s="18" t="s">
        <v>44</v>
      </c>
      <c r="B7" s="9"/>
      <c r="C7" s="3" t="s">
        <v>39</v>
      </c>
      <c r="D7" s="3"/>
      <c r="E7" s="3" t="s">
        <v>27</v>
      </c>
      <c r="F7" s="31" t="s">
        <v>28</v>
      </c>
      <c r="G7" s="32" t="s">
        <v>28</v>
      </c>
      <c r="H7" s="34"/>
      <c r="I7" s="26" t="s">
        <v>39</v>
      </c>
      <c r="J7" s="3" t="s">
        <v>40</v>
      </c>
      <c r="K7" s="3" t="s">
        <v>48</v>
      </c>
    </row>
    <row r="8" spans="1:11" x14ac:dyDescent="0.7">
      <c r="A8" s="8">
        <v>1</v>
      </c>
      <c r="B8" s="6" t="s">
        <v>51</v>
      </c>
      <c r="C8" s="40" t="s">
        <v>53</v>
      </c>
      <c r="D8" s="40" t="s">
        <v>11</v>
      </c>
      <c r="E8" s="5" t="s">
        <v>9</v>
      </c>
      <c r="F8" s="42" t="s">
        <v>16</v>
      </c>
      <c r="G8" s="45" t="s">
        <v>11</v>
      </c>
      <c r="H8" s="29" t="s">
        <v>15</v>
      </c>
      <c r="I8" s="48" t="s">
        <v>14</v>
      </c>
      <c r="J8" s="6" t="s">
        <v>10</v>
      </c>
      <c r="K8" s="6" t="s">
        <v>74</v>
      </c>
    </row>
    <row r="9" spans="1:11" x14ac:dyDescent="0.7">
      <c r="A9" s="12"/>
      <c r="B9" s="7" t="s">
        <v>52</v>
      </c>
      <c r="C9" s="41"/>
      <c r="D9" s="41"/>
      <c r="E9" s="16"/>
      <c r="F9" s="43" t="s">
        <v>12</v>
      </c>
      <c r="G9" s="46" t="s">
        <v>11</v>
      </c>
      <c r="H9" s="39"/>
      <c r="I9" s="36"/>
      <c r="J9" s="7" t="s">
        <v>54</v>
      </c>
      <c r="K9" s="7" t="s">
        <v>55</v>
      </c>
    </row>
    <row r="10" spans="1:11" x14ac:dyDescent="0.7">
      <c r="A10" s="18"/>
      <c r="B10" s="7"/>
      <c r="C10" s="11"/>
      <c r="D10" s="11"/>
      <c r="E10" s="11"/>
      <c r="F10" s="44" t="s">
        <v>13</v>
      </c>
      <c r="G10" s="47" t="s">
        <v>14</v>
      </c>
      <c r="H10" s="30"/>
      <c r="I10" s="28"/>
      <c r="J10" s="11"/>
      <c r="K10" s="11"/>
    </row>
    <row r="11" spans="1:11" s="13" customFormat="1" ht="21" x14ac:dyDescent="0.6">
      <c r="A11" s="5">
        <v>2</v>
      </c>
      <c r="B11" s="19" t="s">
        <v>7</v>
      </c>
      <c r="C11" s="5" t="s">
        <v>17</v>
      </c>
      <c r="D11" s="5" t="s">
        <v>17</v>
      </c>
      <c r="E11" s="5" t="s">
        <v>4</v>
      </c>
      <c r="F11" s="55" t="s">
        <v>8</v>
      </c>
      <c r="G11" s="57" t="s">
        <v>17</v>
      </c>
      <c r="H11" s="52" t="s">
        <v>8</v>
      </c>
      <c r="I11" s="56" t="s">
        <v>17</v>
      </c>
      <c r="J11" s="5" t="s">
        <v>5</v>
      </c>
      <c r="K11" s="63" t="s">
        <v>75</v>
      </c>
    </row>
    <row r="12" spans="1:11" s="13" customFormat="1" ht="21" x14ac:dyDescent="0.6">
      <c r="A12" s="22"/>
      <c r="B12" s="15"/>
      <c r="C12" s="15"/>
      <c r="D12" s="15"/>
      <c r="E12" s="15"/>
      <c r="F12" s="53"/>
      <c r="G12" s="54"/>
      <c r="H12" s="53"/>
      <c r="I12" s="54"/>
      <c r="J12" s="16" t="s">
        <v>6</v>
      </c>
      <c r="K12" s="7" t="s">
        <v>55</v>
      </c>
    </row>
    <row r="13" spans="1:11" s="13" customFormat="1" ht="21" x14ac:dyDescent="0.6">
      <c r="A13" s="5">
        <v>3</v>
      </c>
      <c r="B13" s="6" t="s">
        <v>56</v>
      </c>
      <c r="C13" s="59" t="s">
        <v>58</v>
      </c>
      <c r="D13" s="59" t="s">
        <v>19</v>
      </c>
      <c r="E13" s="20" t="s">
        <v>20</v>
      </c>
      <c r="F13" s="52" t="s">
        <v>8</v>
      </c>
      <c r="G13" s="60" t="s">
        <v>59</v>
      </c>
      <c r="H13" s="52"/>
      <c r="I13" s="60" t="s">
        <v>60</v>
      </c>
      <c r="J13" s="19" t="s">
        <v>24</v>
      </c>
      <c r="K13" s="6" t="s">
        <v>74</v>
      </c>
    </row>
    <row r="14" spans="1:11" s="13" customFormat="1" ht="21" x14ac:dyDescent="0.6">
      <c r="A14" s="16"/>
      <c r="B14" s="7" t="s">
        <v>57</v>
      </c>
      <c r="C14" s="14"/>
      <c r="D14" s="14"/>
      <c r="E14" s="14"/>
      <c r="F14" s="58"/>
      <c r="G14" s="48"/>
      <c r="H14" s="58"/>
      <c r="I14" s="48"/>
      <c r="J14" s="21" t="s">
        <v>61</v>
      </c>
      <c r="K14" s="7" t="s">
        <v>55</v>
      </c>
    </row>
    <row r="15" spans="1:11" s="13" customFormat="1" ht="21" x14ac:dyDescent="0.6">
      <c r="A15" s="22"/>
      <c r="B15" s="51" t="s">
        <v>18</v>
      </c>
      <c r="C15" s="15"/>
      <c r="D15" s="15"/>
      <c r="E15" s="15"/>
      <c r="F15" s="53"/>
      <c r="G15" s="54"/>
      <c r="H15" s="53"/>
      <c r="I15" s="54"/>
      <c r="J15" s="24" t="s">
        <v>62</v>
      </c>
      <c r="K15" s="15"/>
    </row>
    <row r="16" spans="1:11" x14ac:dyDescent="0.7">
      <c r="A16" s="8">
        <v>4</v>
      </c>
      <c r="B16" s="6" t="s">
        <v>21</v>
      </c>
      <c r="C16" s="59" t="s">
        <v>22</v>
      </c>
      <c r="D16" s="59" t="s">
        <v>23</v>
      </c>
      <c r="E16" s="5" t="s">
        <v>4</v>
      </c>
      <c r="F16" s="29" t="s">
        <v>64</v>
      </c>
      <c r="G16" s="60" t="s">
        <v>23</v>
      </c>
      <c r="H16" s="29" t="s">
        <v>65</v>
      </c>
      <c r="I16" s="60" t="s">
        <v>23</v>
      </c>
      <c r="J16" s="10" t="s">
        <v>66</v>
      </c>
      <c r="K16" s="63" t="s">
        <v>75</v>
      </c>
    </row>
    <row r="17" spans="1:11" x14ac:dyDescent="0.7">
      <c r="A17" s="18"/>
      <c r="B17" s="7" t="s">
        <v>63</v>
      </c>
      <c r="C17" s="11"/>
      <c r="D17" s="11"/>
      <c r="E17" s="11"/>
      <c r="F17" s="30"/>
      <c r="G17" s="28"/>
      <c r="H17" s="30"/>
      <c r="I17" s="28"/>
      <c r="J17" s="11" t="s">
        <v>67</v>
      </c>
      <c r="K17" s="7" t="s">
        <v>55</v>
      </c>
    </row>
    <row r="18" spans="1:11" x14ac:dyDescent="0.7">
      <c r="A18" s="8">
        <v>5</v>
      </c>
      <c r="B18" s="10"/>
      <c r="C18" s="10"/>
      <c r="D18" s="10"/>
      <c r="E18" s="10"/>
      <c r="F18" s="29"/>
      <c r="G18" s="27"/>
      <c r="H18" s="29"/>
      <c r="I18" s="27"/>
      <c r="J18" s="10"/>
      <c r="K18" s="10"/>
    </row>
    <row r="19" spans="1:11" x14ac:dyDescent="0.7">
      <c r="A19" s="18"/>
      <c r="B19" s="11"/>
      <c r="C19" s="11"/>
      <c r="D19" s="11"/>
      <c r="E19" s="11"/>
      <c r="F19" s="30"/>
      <c r="G19" s="28"/>
      <c r="H19" s="30"/>
      <c r="I19" s="28"/>
      <c r="J19" s="11"/>
      <c r="K19" s="11"/>
    </row>
    <row r="20" spans="1:11" x14ac:dyDescent="0.7">
      <c r="A20" s="8">
        <v>6</v>
      </c>
      <c r="B20" s="10"/>
      <c r="C20" s="10"/>
      <c r="D20" s="10"/>
      <c r="E20" s="10"/>
      <c r="F20" s="29"/>
      <c r="G20" s="27"/>
      <c r="H20" s="29"/>
      <c r="I20" s="27"/>
      <c r="J20" s="10"/>
      <c r="K20" s="10"/>
    </row>
    <row r="21" spans="1:11" x14ac:dyDescent="0.7">
      <c r="A21" s="18"/>
      <c r="B21" s="11"/>
      <c r="C21" s="11"/>
      <c r="D21" s="11"/>
      <c r="E21" s="11"/>
      <c r="F21" s="30"/>
      <c r="G21" s="28"/>
      <c r="H21" s="30"/>
      <c r="I21" s="28"/>
      <c r="J21" s="11"/>
      <c r="K21" s="11"/>
    </row>
    <row r="22" spans="1:11" x14ac:dyDescent="0.7">
      <c r="A22" s="8">
        <v>7</v>
      </c>
      <c r="B22" s="10"/>
      <c r="C22" s="10"/>
      <c r="D22" s="10"/>
      <c r="E22" s="10"/>
      <c r="F22" s="29"/>
      <c r="G22" s="27"/>
      <c r="H22" s="29"/>
      <c r="I22" s="27"/>
      <c r="J22" s="10"/>
      <c r="K22" s="10"/>
    </row>
    <row r="23" spans="1:11" x14ac:dyDescent="0.7">
      <c r="A23" s="18"/>
      <c r="B23" s="11"/>
      <c r="C23" s="11"/>
      <c r="D23" s="11"/>
      <c r="E23" s="11"/>
      <c r="F23" s="30"/>
      <c r="G23" s="28"/>
      <c r="H23" s="30"/>
      <c r="I23" s="28"/>
      <c r="J23" s="11"/>
      <c r="K23" s="11"/>
    </row>
    <row r="24" spans="1:11" x14ac:dyDescent="0.7">
      <c r="A24" s="25" t="s">
        <v>70</v>
      </c>
    </row>
    <row r="25" spans="1:11" x14ac:dyDescent="0.7">
      <c r="B25" s="17" t="s">
        <v>50</v>
      </c>
      <c r="C25" s="17"/>
      <c r="D25" s="23"/>
      <c r="E25" s="23"/>
    </row>
    <row r="26" spans="1:11" x14ac:dyDescent="0.7">
      <c r="D26" s="17"/>
      <c r="E26" s="17"/>
    </row>
  </sheetData>
  <mergeCells count="6">
    <mergeCell ref="A1:K1"/>
    <mergeCell ref="A2:K2"/>
    <mergeCell ref="A3:K3"/>
    <mergeCell ref="A4:K4"/>
    <mergeCell ref="F5:G5"/>
    <mergeCell ref="H5:I5"/>
  </mergeCells>
  <pageMargins left="0.39370078740157483" right="0.19685039370078741" top="0.35433070866141736" bottom="0.15748031496062992" header="0.31496062992125984" footer="0.31496062992125984"/>
  <pageSetup paperSize="9" scale="9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2"/>
  <sheetViews>
    <sheetView topLeftCell="A4" workbookViewId="0">
      <pane ySplit="4" topLeftCell="A8" activePane="bottomLeft" state="frozen"/>
      <selection activeCell="A4" sqref="A4"/>
      <selection pane="bottomLeft" activeCell="B16" sqref="B16:B17"/>
    </sheetView>
  </sheetViews>
  <sheetFormatPr defaultColWidth="9" defaultRowHeight="24.6" x14ac:dyDescent="0.7"/>
  <cols>
    <col min="1" max="1" width="3.8984375" style="68" customWidth="1"/>
    <col min="2" max="2" width="17.09765625" style="64" customWidth="1"/>
    <col min="3" max="3" width="11.69921875" style="64" customWidth="1"/>
    <col min="4" max="4" width="13" style="64" bestFit="1" customWidth="1"/>
    <col min="5" max="5" width="8.19921875" style="64" customWidth="1"/>
    <col min="6" max="6" width="12.59765625" style="64" customWidth="1"/>
    <col min="7" max="7" width="11.69921875" style="64" customWidth="1"/>
    <col min="8" max="8" width="12.8984375" style="64" customWidth="1"/>
    <col min="9" max="9" width="11.59765625" style="64" customWidth="1"/>
    <col min="10" max="10" width="15.5" style="64" customWidth="1"/>
    <col min="11" max="11" width="16" style="64" customWidth="1"/>
    <col min="12" max="12" width="12.09765625" style="65" customWidth="1"/>
    <col min="13" max="13" width="14.19921875" style="65" bestFit="1" customWidth="1"/>
    <col min="14" max="44" width="9" style="65"/>
    <col min="45" max="16384" width="9" style="64"/>
  </cols>
  <sheetData>
    <row r="1" spans="1:58" x14ac:dyDescent="0.7">
      <c r="A1" s="952" t="s">
        <v>3</v>
      </c>
      <c r="B1" s="952"/>
      <c r="C1" s="952"/>
      <c r="D1" s="952"/>
      <c r="E1" s="952"/>
      <c r="F1" s="952"/>
      <c r="G1" s="952"/>
      <c r="H1" s="952"/>
      <c r="I1" s="952"/>
      <c r="J1" s="952"/>
      <c r="K1" s="952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</row>
    <row r="2" spans="1:58" x14ac:dyDescent="0.7">
      <c r="A2" s="953" t="s">
        <v>768</v>
      </c>
      <c r="B2" s="953"/>
      <c r="C2" s="953"/>
      <c r="D2" s="953"/>
      <c r="E2" s="953"/>
      <c r="F2" s="953"/>
      <c r="G2" s="953"/>
      <c r="H2" s="953"/>
      <c r="I2" s="953"/>
      <c r="J2" s="953"/>
      <c r="K2" s="953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</row>
    <row r="3" spans="1:58" s="65" customFormat="1" x14ac:dyDescent="0.7">
      <c r="A3" s="954" t="s">
        <v>82</v>
      </c>
      <c r="B3" s="954"/>
      <c r="C3" s="954"/>
      <c r="D3" s="954"/>
      <c r="E3" s="954"/>
      <c r="F3" s="954"/>
      <c r="G3" s="954"/>
      <c r="H3" s="954"/>
      <c r="I3" s="954"/>
      <c r="J3" s="954"/>
      <c r="K3" s="954"/>
    </row>
    <row r="4" spans="1:58" s="65" customFormat="1" x14ac:dyDescent="0.7">
      <c r="A4" s="954" t="s">
        <v>769</v>
      </c>
      <c r="B4" s="954"/>
      <c r="C4" s="954"/>
      <c r="D4" s="954"/>
      <c r="E4" s="954"/>
      <c r="F4" s="954"/>
      <c r="G4" s="954"/>
      <c r="H4" s="954"/>
      <c r="I4" s="954"/>
      <c r="J4" s="954"/>
      <c r="K4" s="954"/>
    </row>
    <row r="5" spans="1:58" s="242" customFormat="1" ht="18.600000000000001" x14ac:dyDescent="0.55000000000000004">
      <c r="A5" s="915" t="s">
        <v>76</v>
      </c>
      <c r="B5" s="162"/>
      <c r="C5" s="915" t="s">
        <v>83</v>
      </c>
      <c r="D5" s="163"/>
      <c r="E5" s="164" t="s">
        <v>0</v>
      </c>
      <c r="F5" s="920" t="s">
        <v>71</v>
      </c>
      <c r="G5" s="921"/>
      <c r="H5" s="924" t="s">
        <v>85</v>
      </c>
      <c r="I5" s="925"/>
      <c r="J5" s="915" t="s">
        <v>79</v>
      </c>
      <c r="K5" s="915" t="s">
        <v>84</v>
      </c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</row>
    <row r="6" spans="1:58" s="242" customFormat="1" ht="18.600000000000001" x14ac:dyDescent="0.55000000000000004">
      <c r="A6" s="916"/>
      <c r="B6" s="776" t="s">
        <v>25</v>
      </c>
      <c r="C6" s="918"/>
      <c r="D6" s="775" t="s">
        <v>26</v>
      </c>
      <c r="E6" s="775" t="s">
        <v>69</v>
      </c>
      <c r="F6" s="922"/>
      <c r="G6" s="923"/>
      <c r="H6" s="890" t="s">
        <v>86</v>
      </c>
      <c r="I6" s="891"/>
      <c r="J6" s="916"/>
      <c r="K6" s="918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</row>
    <row r="7" spans="1:58" s="242" customFormat="1" ht="18.600000000000001" x14ac:dyDescent="0.55000000000000004">
      <c r="A7" s="917"/>
      <c r="B7" s="168"/>
      <c r="C7" s="919"/>
      <c r="D7" s="169"/>
      <c r="E7" s="169"/>
      <c r="F7" s="170" t="s">
        <v>150</v>
      </c>
      <c r="G7" s="171" t="s">
        <v>151</v>
      </c>
      <c r="H7" s="170" t="s">
        <v>520</v>
      </c>
      <c r="I7" s="172" t="s">
        <v>151</v>
      </c>
      <c r="J7" s="917"/>
      <c r="K7" s="919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</row>
    <row r="8" spans="1:58" x14ac:dyDescent="0.7">
      <c r="A8" s="783">
        <v>1</v>
      </c>
      <c r="B8" s="955" t="s">
        <v>770</v>
      </c>
      <c r="C8" s="784">
        <v>179118</v>
      </c>
      <c r="D8" s="784">
        <v>179118</v>
      </c>
      <c r="E8" s="895" t="s">
        <v>81</v>
      </c>
      <c r="F8" s="956" t="s">
        <v>751</v>
      </c>
      <c r="G8" s="747">
        <v>179118</v>
      </c>
      <c r="H8" s="956" t="s">
        <v>751</v>
      </c>
      <c r="I8" s="747">
        <v>179118</v>
      </c>
      <c r="J8" s="958" t="s">
        <v>746</v>
      </c>
      <c r="K8" s="892" t="s">
        <v>771</v>
      </c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</row>
    <row r="9" spans="1:58" ht="69.75" customHeight="1" x14ac:dyDescent="0.7">
      <c r="A9" s="72"/>
      <c r="B9" s="955"/>
      <c r="C9" s="782" t="s">
        <v>741</v>
      </c>
      <c r="D9" s="782" t="s">
        <v>741</v>
      </c>
      <c r="E9" s="896"/>
      <c r="F9" s="957"/>
      <c r="G9" s="485" t="s">
        <v>741</v>
      </c>
      <c r="H9" s="957"/>
      <c r="I9" s="485" t="s">
        <v>741</v>
      </c>
      <c r="J9" s="964"/>
      <c r="K9" s="893"/>
    </row>
    <row r="10" spans="1:58" ht="24.6" customHeight="1" x14ac:dyDescent="0.7">
      <c r="A10" s="789">
        <v>2</v>
      </c>
      <c r="B10" s="955" t="s">
        <v>772</v>
      </c>
      <c r="C10" s="792">
        <v>10834905.6</v>
      </c>
      <c r="D10" s="792">
        <v>10317196.800000001</v>
      </c>
      <c r="E10" s="895" t="s">
        <v>92</v>
      </c>
      <c r="F10" s="960" t="s">
        <v>773</v>
      </c>
      <c r="G10" s="747">
        <v>10824366.529999999</v>
      </c>
      <c r="H10" s="960" t="s">
        <v>773</v>
      </c>
      <c r="I10" s="747">
        <v>9731012.8200000003</v>
      </c>
      <c r="J10" s="958" t="s">
        <v>762</v>
      </c>
      <c r="K10" s="892" t="s">
        <v>790</v>
      </c>
      <c r="AR10" s="64"/>
    </row>
    <row r="11" spans="1:58" s="65" customFormat="1" ht="35.700000000000003" customHeight="1" x14ac:dyDescent="0.7">
      <c r="A11" s="72"/>
      <c r="B11" s="955"/>
      <c r="C11" s="787" t="s">
        <v>741</v>
      </c>
      <c r="D11" s="787" t="s">
        <v>741</v>
      </c>
      <c r="E11" s="896"/>
      <c r="F11" s="972"/>
      <c r="G11" s="485" t="s">
        <v>741</v>
      </c>
      <c r="H11" s="972"/>
      <c r="I11" s="485" t="s">
        <v>761</v>
      </c>
      <c r="J11" s="964"/>
      <c r="K11" s="893"/>
    </row>
    <row r="12" spans="1:58" x14ac:dyDescent="0.7">
      <c r="A12" s="72"/>
      <c r="B12" s="955"/>
      <c r="C12" s="787"/>
      <c r="D12" s="787"/>
      <c r="E12" s="896"/>
      <c r="F12" s="960" t="s">
        <v>774</v>
      </c>
      <c r="G12" s="747">
        <v>10929202.560000001</v>
      </c>
      <c r="H12" s="786"/>
      <c r="I12" s="485"/>
      <c r="J12" s="964"/>
      <c r="K12" s="893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</row>
    <row r="13" spans="1:58" s="65" customFormat="1" x14ac:dyDescent="0.7">
      <c r="A13" s="72"/>
      <c r="B13" s="955"/>
      <c r="C13" s="790"/>
      <c r="D13" s="790"/>
      <c r="E13" s="896"/>
      <c r="F13" s="961"/>
      <c r="G13" s="485" t="s">
        <v>741</v>
      </c>
      <c r="H13" s="793"/>
      <c r="I13" s="748"/>
      <c r="J13" s="583"/>
      <c r="K13" s="893"/>
    </row>
    <row r="14" spans="1:58" s="65" customFormat="1" x14ac:dyDescent="0.7">
      <c r="A14" s="72"/>
      <c r="B14" s="955"/>
      <c r="C14" s="790"/>
      <c r="D14" s="790"/>
      <c r="E14" s="896"/>
      <c r="F14" s="960" t="s">
        <v>711</v>
      </c>
      <c r="G14" s="747">
        <v>11740896</v>
      </c>
      <c r="H14" s="793"/>
      <c r="I14" s="748"/>
      <c r="J14" s="583"/>
      <c r="K14" s="893"/>
    </row>
    <row r="15" spans="1:58" s="65" customFormat="1" x14ac:dyDescent="0.7">
      <c r="A15" s="785"/>
      <c r="B15" s="955"/>
      <c r="C15" s="581"/>
      <c r="D15" s="581"/>
      <c r="E15" s="897"/>
      <c r="F15" s="961"/>
      <c r="G15" s="486" t="s">
        <v>741</v>
      </c>
      <c r="H15" s="788"/>
      <c r="I15" s="791"/>
      <c r="J15" s="581"/>
      <c r="K15" s="894"/>
    </row>
    <row r="16" spans="1:58" s="86" customFormat="1" ht="21" customHeight="1" x14ac:dyDescent="0.55000000000000004">
      <c r="A16" s="804">
        <v>3</v>
      </c>
      <c r="B16" s="965" t="s">
        <v>775</v>
      </c>
      <c r="C16" s="808">
        <v>1297482</v>
      </c>
      <c r="D16" s="807">
        <v>1297482</v>
      </c>
      <c r="E16" s="804" t="s">
        <v>81</v>
      </c>
      <c r="F16" s="966" t="s">
        <v>776</v>
      </c>
      <c r="G16" s="806">
        <v>1297482</v>
      </c>
      <c r="H16" s="966" t="s">
        <v>776</v>
      </c>
      <c r="I16" s="806">
        <v>1297482</v>
      </c>
      <c r="J16" s="958" t="s">
        <v>777</v>
      </c>
      <c r="K16" s="892" t="s">
        <v>778</v>
      </c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5"/>
      <c r="AT16" s="245"/>
      <c r="AU16" s="245"/>
      <c r="AV16" s="245"/>
      <c r="AW16" s="245"/>
      <c r="AX16" s="245"/>
      <c r="AY16" s="245"/>
      <c r="AZ16" s="245"/>
      <c r="BA16" s="245"/>
      <c r="BB16" s="245"/>
      <c r="BC16" s="245"/>
      <c r="BD16" s="245"/>
      <c r="BE16" s="245"/>
      <c r="BF16" s="245"/>
    </row>
    <row r="17" spans="1:58" s="86" customFormat="1" ht="34.35" customHeight="1" x14ac:dyDescent="0.55000000000000004">
      <c r="A17" s="809"/>
      <c r="B17" s="965"/>
      <c r="C17" s="805" t="s">
        <v>741</v>
      </c>
      <c r="D17" s="805" t="s">
        <v>741</v>
      </c>
      <c r="E17" s="810"/>
      <c r="F17" s="967"/>
      <c r="G17" s="486" t="s">
        <v>741</v>
      </c>
      <c r="H17" s="967"/>
      <c r="I17" s="486" t="s">
        <v>741</v>
      </c>
      <c r="J17" s="959"/>
      <c r="K17" s="894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245"/>
      <c r="AU17" s="245"/>
      <c r="AV17" s="245"/>
      <c r="AW17" s="245"/>
      <c r="AX17" s="245"/>
      <c r="AY17" s="245"/>
      <c r="AZ17" s="245"/>
      <c r="BA17" s="245"/>
      <c r="BB17" s="245"/>
      <c r="BC17" s="245"/>
      <c r="BD17" s="245"/>
      <c r="BE17" s="245"/>
      <c r="BF17" s="245"/>
    </row>
    <row r="18" spans="1:58" s="86" customFormat="1" ht="26.1" customHeight="1" x14ac:dyDescent="0.55000000000000004">
      <c r="A18" s="777">
        <v>4</v>
      </c>
      <c r="B18" s="968" t="s">
        <v>779</v>
      </c>
      <c r="C18" s="800">
        <v>254520</v>
      </c>
      <c r="D18" s="807">
        <v>246960</v>
      </c>
      <c r="E18" s="795" t="s">
        <v>81</v>
      </c>
      <c r="F18" s="962" t="s">
        <v>780</v>
      </c>
      <c r="G18" s="747">
        <v>246926.35</v>
      </c>
      <c r="H18" s="962" t="s">
        <v>780</v>
      </c>
      <c r="I18" s="747">
        <v>246926.35</v>
      </c>
      <c r="J18" s="958" t="s">
        <v>746</v>
      </c>
      <c r="K18" s="892" t="s">
        <v>781</v>
      </c>
      <c r="L18" s="245"/>
    </row>
    <row r="19" spans="1:58" s="86" customFormat="1" ht="39.6" customHeight="1" x14ac:dyDescent="0.55000000000000004">
      <c r="A19" s="778"/>
      <c r="B19" s="969"/>
      <c r="C19" s="796" t="s">
        <v>761</v>
      </c>
      <c r="D19" s="796" t="s">
        <v>761</v>
      </c>
      <c r="E19" s="778"/>
      <c r="F19" s="963"/>
      <c r="G19" s="796" t="s">
        <v>761</v>
      </c>
      <c r="H19" s="963"/>
      <c r="I19" s="796" t="s">
        <v>761</v>
      </c>
      <c r="J19" s="964"/>
      <c r="K19" s="894"/>
      <c r="L19" s="245"/>
    </row>
    <row r="20" spans="1:58" s="86" customFormat="1" ht="20.7" customHeight="1" x14ac:dyDescent="0.55000000000000004">
      <c r="A20" s="777">
        <v>5</v>
      </c>
      <c r="B20" s="955" t="s">
        <v>782</v>
      </c>
      <c r="C20" s="800">
        <v>522700</v>
      </c>
      <c r="D20" s="800">
        <v>507400</v>
      </c>
      <c r="E20" s="895" t="s">
        <v>81</v>
      </c>
      <c r="F20" s="292" t="s">
        <v>597</v>
      </c>
      <c r="G20" s="747">
        <v>509294.49</v>
      </c>
      <c r="H20" s="292" t="s">
        <v>597</v>
      </c>
      <c r="I20" s="747">
        <v>509294.49</v>
      </c>
      <c r="J20" s="958" t="s">
        <v>783</v>
      </c>
      <c r="K20" s="892" t="s">
        <v>784</v>
      </c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245"/>
      <c r="AP20" s="245"/>
      <c r="AQ20" s="245"/>
      <c r="AR20" s="245"/>
      <c r="AS20" s="245"/>
      <c r="AT20" s="245"/>
      <c r="AU20" s="245"/>
      <c r="AV20" s="245"/>
      <c r="AW20" s="245"/>
      <c r="AX20" s="245"/>
      <c r="AY20" s="245"/>
      <c r="AZ20" s="245"/>
      <c r="BA20" s="245"/>
      <c r="BB20" s="245"/>
      <c r="BC20" s="245"/>
      <c r="BD20" s="245"/>
      <c r="BE20" s="245"/>
    </row>
    <row r="21" spans="1:58" s="86" customFormat="1" ht="33.75" customHeight="1" x14ac:dyDescent="0.55000000000000004">
      <c r="A21" s="72"/>
      <c r="B21" s="955"/>
      <c r="C21" s="796" t="s">
        <v>761</v>
      </c>
      <c r="D21" s="796" t="s">
        <v>761</v>
      </c>
      <c r="E21" s="896"/>
      <c r="F21" s="798"/>
      <c r="G21" s="796" t="s">
        <v>761</v>
      </c>
      <c r="H21" s="798"/>
      <c r="I21" s="796" t="s">
        <v>761</v>
      </c>
      <c r="J21" s="964"/>
      <c r="K21" s="894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245"/>
      <c r="AO21" s="245"/>
      <c r="AP21" s="245"/>
      <c r="AQ21" s="245"/>
      <c r="AR21" s="245"/>
      <c r="AS21" s="245"/>
      <c r="AT21" s="245"/>
      <c r="AU21" s="245"/>
      <c r="AV21" s="245"/>
      <c r="AW21" s="245"/>
      <c r="AX21" s="245"/>
      <c r="AY21" s="245"/>
      <c r="AZ21" s="245"/>
      <c r="BA21" s="245"/>
      <c r="BB21" s="245"/>
      <c r="BC21" s="245"/>
      <c r="BD21" s="245"/>
      <c r="BE21" s="245"/>
    </row>
    <row r="22" spans="1:58" s="86" customFormat="1" ht="27.45" customHeight="1" x14ac:dyDescent="0.55000000000000004">
      <c r="A22" s="777">
        <v>6</v>
      </c>
      <c r="B22" s="955" t="s">
        <v>786</v>
      </c>
      <c r="C22" s="800">
        <v>281000</v>
      </c>
      <c r="D22" s="800">
        <v>272500</v>
      </c>
      <c r="E22" s="895" t="s">
        <v>81</v>
      </c>
      <c r="F22" s="970" t="s">
        <v>785</v>
      </c>
      <c r="G22" s="811">
        <v>272356.5</v>
      </c>
      <c r="H22" s="970" t="s">
        <v>785</v>
      </c>
      <c r="I22" s="747">
        <v>272356.5</v>
      </c>
      <c r="J22" s="958" t="s">
        <v>746</v>
      </c>
      <c r="K22" s="892" t="s">
        <v>789</v>
      </c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  <c r="AN22" s="245"/>
      <c r="AO22" s="245"/>
      <c r="AP22" s="245"/>
      <c r="AQ22" s="245"/>
      <c r="AR22" s="245"/>
      <c r="AS22" s="245"/>
      <c r="AT22" s="245"/>
      <c r="AU22" s="245"/>
      <c r="AV22" s="245"/>
      <c r="AW22" s="245"/>
      <c r="AX22" s="245"/>
      <c r="AY22" s="245"/>
      <c r="AZ22" s="245"/>
      <c r="BA22" s="245"/>
      <c r="BB22" s="245"/>
      <c r="BC22" s="245"/>
      <c r="BD22" s="245"/>
      <c r="BE22" s="245"/>
    </row>
    <row r="23" spans="1:58" s="86" customFormat="1" ht="34.35" customHeight="1" x14ac:dyDescent="0.55000000000000004">
      <c r="A23" s="72"/>
      <c r="B23" s="955"/>
      <c r="C23" s="796" t="s">
        <v>761</v>
      </c>
      <c r="D23" s="796" t="s">
        <v>761</v>
      </c>
      <c r="E23" s="896"/>
      <c r="F23" s="971"/>
      <c r="G23" s="812" t="s">
        <v>761</v>
      </c>
      <c r="H23" s="971"/>
      <c r="I23" s="796" t="s">
        <v>761</v>
      </c>
      <c r="J23" s="964"/>
      <c r="K23" s="894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O23" s="245"/>
      <c r="AP23" s="245"/>
      <c r="AQ23" s="245"/>
      <c r="AR23" s="245"/>
      <c r="AS23" s="245"/>
      <c r="AT23" s="245"/>
      <c r="AU23" s="245"/>
      <c r="AV23" s="245"/>
      <c r="AW23" s="245"/>
      <c r="AX23" s="245"/>
      <c r="AY23" s="245"/>
      <c r="AZ23" s="245"/>
      <c r="BA23" s="245"/>
      <c r="BB23" s="245"/>
      <c r="BC23" s="245"/>
      <c r="BD23" s="245"/>
      <c r="BE23" s="245"/>
    </row>
    <row r="24" spans="1:58" s="86" customFormat="1" ht="25.2" customHeight="1" x14ac:dyDescent="0.55000000000000004">
      <c r="A24" s="777">
        <v>7</v>
      </c>
      <c r="B24" s="903" t="s">
        <v>787</v>
      </c>
      <c r="C24" s="800">
        <v>640500</v>
      </c>
      <c r="D24" s="800">
        <v>621000</v>
      </c>
      <c r="E24" s="895" t="s">
        <v>81</v>
      </c>
      <c r="F24" s="962" t="s">
        <v>633</v>
      </c>
      <c r="G24" s="811">
        <v>627661.62</v>
      </c>
      <c r="H24" s="962" t="s">
        <v>633</v>
      </c>
      <c r="I24" s="747">
        <v>627661.62</v>
      </c>
      <c r="J24" s="958" t="s">
        <v>783</v>
      </c>
      <c r="K24" s="892" t="s">
        <v>788</v>
      </c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5"/>
      <c r="AP24" s="245"/>
      <c r="AQ24" s="245"/>
      <c r="AR24" s="245"/>
      <c r="AS24" s="245"/>
      <c r="AT24" s="245"/>
      <c r="AU24" s="245"/>
      <c r="AV24" s="245"/>
      <c r="AW24" s="245"/>
      <c r="AX24" s="245"/>
      <c r="AY24" s="245"/>
      <c r="AZ24" s="245"/>
      <c r="BA24" s="245"/>
      <c r="BB24" s="245"/>
      <c r="BC24" s="245"/>
      <c r="BD24" s="245"/>
      <c r="BE24" s="245"/>
    </row>
    <row r="25" spans="1:58" s="86" customFormat="1" ht="28.95" customHeight="1" x14ac:dyDescent="0.55000000000000004">
      <c r="A25" s="799"/>
      <c r="B25" s="905"/>
      <c r="C25" s="797" t="s">
        <v>761</v>
      </c>
      <c r="D25" s="797" t="s">
        <v>761</v>
      </c>
      <c r="E25" s="897"/>
      <c r="F25" s="963"/>
      <c r="G25" s="813" t="s">
        <v>761</v>
      </c>
      <c r="H25" s="963"/>
      <c r="I25" s="797" t="s">
        <v>761</v>
      </c>
      <c r="J25" s="959"/>
      <c r="K25" s="894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/>
      <c r="AN25" s="245"/>
      <c r="AO25" s="245"/>
      <c r="AP25" s="245"/>
      <c r="AQ25" s="245"/>
      <c r="AR25" s="245"/>
      <c r="AS25" s="245"/>
      <c r="AT25" s="245"/>
      <c r="AU25" s="245"/>
      <c r="AV25" s="245"/>
      <c r="AW25" s="245"/>
      <c r="AX25" s="245"/>
      <c r="AY25" s="245"/>
      <c r="AZ25" s="245"/>
      <c r="BA25" s="245"/>
      <c r="BB25" s="245"/>
      <c r="BC25" s="245"/>
      <c r="BD25" s="245"/>
      <c r="BE25" s="245"/>
    </row>
    <row r="26" spans="1:58" s="86" customFormat="1" ht="27.6" customHeight="1" x14ac:dyDescent="0.55000000000000004">
      <c r="A26" s="208"/>
      <c r="B26" s="794"/>
      <c r="C26" s="459"/>
      <c r="D26" s="459"/>
      <c r="E26" s="596"/>
      <c r="F26" s="496"/>
      <c r="G26" s="801"/>
      <c r="H26" s="669"/>
      <c r="I26" s="802"/>
      <c r="J26" s="803"/>
      <c r="K26" s="597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5"/>
      <c r="AJ26" s="245"/>
      <c r="AK26" s="245"/>
      <c r="AL26" s="245"/>
      <c r="AM26" s="245"/>
      <c r="AN26" s="245"/>
      <c r="AO26" s="245"/>
      <c r="AP26" s="245"/>
      <c r="AQ26" s="245"/>
      <c r="AR26" s="245"/>
      <c r="AS26" s="245"/>
      <c r="AT26" s="245"/>
      <c r="AU26" s="245"/>
      <c r="AV26" s="245"/>
      <c r="AW26" s="245"/>
      <c r="AX26" s="245"/>
      <c r="AY26" s="245"/>
      <c r="AZ26" s="245"/>
      <c r="BA26" s="245"/>
      <c r="BB26" s="245"/>
      <c r="BC26" s="245"/>
      <c r="BD26" s="245"/>
      <c r="BE26" s="245"/>
    </row>
    <row r="27" spans="1:58" s="86" customFormat="1" ht="27.45" customHeight="1" x14ac:dyDescent="0.55000000000000004">
      <c r="A27" s="208"/>
      <c r="B27" s="794"/>
      <c r="C27" s="459"/>
      <c r="D27" s="459"/>
      <c r="E27" s="596"/>
      <c r="F27" s="496"/>
      <c r="G27" s="801"/>
      <c r="H27" s="669"/>
      <c r="I27" s="802"/>
      <c r="J27" s="803"/>
      <c r="K27" s="597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  <c r="AF27" s="245"/>
      <c r="AG27" s="245"/>
      <c r="AH27" s="245"/>
      <c r="AI27" s="245"/>
      <c r="AJ27" s="245"/>
      <c r="AK27" s="245"/>
      <c r="AL27" s="245"/>
      <c r="AM27" s="245"/>
      <c r="AN27" s="245"/>
      <c r="AO27" s="245"/>
      <c r="AP27" s="245"/>
      <c r="AQ27" s="245"/>
      <c r="AR27" s="245"/>
      <c r="AS27" s="245"/>
      <c r="AT27" s="245"/>
      <c r="AU27" s="245"/>
      <c r="AV27" s="245"/>
      <c r="AW27" s="245"/>
      <c r="AX27" s="245"/>
      <c r="AY27" s="245"/>
      <c r="AZ27" s="245"/>
      <c r="BA27" s="245"/>
      <c r="BB27" s="245"/>
      <c r="BC27" s="245"/>
      <c r="BD27" s="245"/>
      <c r="BE27" s="245"/>
    </row>
    <row r="28" spans="1:58" s="65" customFormat="1" x14ac:dyDescent="0.7">
      <c r="A28" s="284"/>
      <c r="G28" s="80" t="s">
        <v>87</v>
      </c>
      <c r="H28" s="926" t="s">
        <v>258</v>
      </c>
      <c r="I28" s="926"/>
      <c r="J28" s="779"/>
    </row>
    <row r="29" spans="1:58" s="65" customFormat="1" x14ac:dyDescent="0.7">
      <c r="A29" s="284"/>
      <c r="G29" s="79"/>
      <c r="H29" s="926" t="s">
        <v>140</v>
      </c>
      <c r="I29" s="926"/>
    </row>
    <row r="30" spans="1:58" s="65" customFormat="1" x14ac:dyDescent="0.7">
      <c r="A30" s="284"/>
      <c r="G30" s="927" t="s">
        <v>234</v>
      </c>
      <c r="H30" s="927"/>
      <c r="I30" s="927"/>
      <c r="J30" s="927"/>
    </row>
    <row r="31" spans="1:58" s="65" customFormat="1" x14ac:dyDescent="0.7">
      <c r="A31" s="284"/>
    </row>
    <row r="32" spans="1:58" s="65" customFormat="1" x14ac:dyDescent="0.7">
      <c r="A32" s="284"/>
    </row>
    <row r="33" spans="1:44" s="65" customFormat="1" x14ac:dyDescent="0.7">
      <c r="A33" s="284"/>
    </row>
    <row r="34" spans="1:44" s="65" customFormat="1" x14ac:dyDescent="0.7">
      <c r="A34" s="284"/>
    </row>
    <row r="35" spans="1:44" s="65" customFormat="1" x14ac:dyDescent="0.7">
      <c r="A35" s="284"/>
    </row>
    <row r="36" spans="1:44" s="65" customFormat="1" x14ac:dyDescent="0.7">
      <c r="A36" s="284"/>
    </row>
    <row r="37" spans="1:44" s="65" customFormat="1" x14ac:dyDescent="0.7">
      <c r="A37" s="284"/>
    </row>
    <row r="38" spans="1:44" s="65" customFormat="1" x14ac:dyDescent="0.7">
      <c r="A38" s="284"/>
    </row>
    <row r="39" spans="1:44" s="65" customFormat="1" x14ac:dyDescent="0.7">
      <c r="A39" s="284"/>
    </row>
    <row r="40" spans="1:44" s="65" customFormat="1" x14ac:dyDescent="0.7">
      <c r="A40" s="284"/>
    </row>
    <row r="41" spans="1:44" s="65" customFormat="1" x14ac:dyDescent="0.7">
      <c r="A41" s="284"/>
    </row>
    <row r="42" spans="1:44" s="65" customFormat="1" x14ac:dyDescent="0.7">
      <c r="A42" s="284"/>
    </row>
    <row r="43" spans="1:44" s="65" customFormat="1" x14ac:dyDescent="0.7">
      <c r="A43" s="284"/>
    </row>
    <row r="44" spans="1:44" s="65" customFormat="1" x14ac:dyDescent="0.7">
      <c r="A44" s="284"/>
    </row>
    <row r="45" spans="1:44" s="65" customFormat="1" x14ac:dyDescent="0.7">
      <c r="A45" s="284"/>
    </row>
    <row r="46" spans="1:44" s="65" customFormat="1" x14ac:dyDescent="0.7">
      <c r="A46" s="284"/>
    </row>
    <row r="47" spans="1:44" x14ac:dyDescent="0.7">
      <c r="A47" s="284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</row>
    <row r="48" spans="1:44" x14ac:dyDescent="0.7">
      <c r="A48" s="284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</row>
    <row r="49" spans="1:44" x14ac:dyDescent="0.7">
      <c r="A49" s="284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</row>
    <row r="50" spans="1:44" x14ac:dyDescent="0.7">
      <c r="A50" s="284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</row>
    <row r="51" spans="1:44" x14ac:dyDescent="0.7">
      <c r="A51" s="284"/>
      <c r="B51" s="65"/>
      <c r="C51" s="65"/>
      <c r="D51" s="65"/>
      <c r="E51" s="65"/>
      <c r="F51" s="65"/>
      <c r="G51" s="65"/>
      <c r="H51" s="65"/>
      <c r="I51" s="65"/>
      <c r="J51" s="65"/>
      <c r="K51" s="65"/>
    </row>
    <row r="52" spans="1:44" x14ac:dyDescent="0.7">
      <c r="A52" s="64"/>
      <c r="F52" s="65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</row>
  </sheetData>
  <mergeCells count="54">
    <mergeCell ref="H29:I29"/>
    <mergeCell ref="G30:J30"/>
    <mergeCell ref="B10:B15"/>
    <mergeCell ref="E10:E15"/>
    <mergeCell ref="F10:F11"/>
    <mergeCell ref="H10:H11"/>
    <mergeCell ref="J10:J12"/>
    <mergeCell ref="F12:F13"/>
    <mergeCell ref="F14:F15"/>
    <mergeCell ref="B22:B23"/>
    <mergeCell ref="B24:B25"/>
    <mergeCell ref="E24:E25"/>
    <mergeCell ref="F24:F25"/>
    <mergeCell ref="H24:H25"/>
    <mergeCell ref="J24:J25"/>
    <mergeCell ref="B20:B21"/>
    <mergeCell ref="K10:K15"/>
    <mergeCell ref="K20:K21"/>
    <mergeCell ref="H28:I28"/>
    <mergeCell ref="K24:K25"/>
    <mergeCell ref="E22:E23"/>
    <mergeCell ref="F22:F23"/>
    <mergeCell ref="H22:H23"/>
    <mergeCell ref="J22:J23"/>
    <mergeCell ref="K22:K23"/>
    <mergeCell ref="E20:E21"/>
    <mergeCell ref="J20:J21"/>
    <mergeCell ref="B18:B19"/>
    <mergeCell ref="F18:F19"/>
    <mergeCell ref="H18:H19"/>
    <mergeCell ref="J18:J19"/>
    <mergeCell ref="K18:K19"/>
    <mergeCell ref="B16:B17"/>
    <mergeCell ref="F16:F17"/>
    <mergeCell ref="H16:H17"/>
    <mergeCell ref="J16:J17"/>
    <mergeCell ref="K16:K17"/>
    <mergeCell ref="B8:B9"/>
    <mergeCell ref="F8:F9"/>
    <mergeCell ref="H8:H9"/>
    <mergeCell ref="E8:E9"/>
    <mergeCell ref="K8:K9"/>
    <mergeCell ref="J8:J9"/>
    <mergeCell ref="A1:K1"/>
    <mergeCell ref="A2:K2"/>
    <mergeCell ref="A3:K3"/>
    <mergeCell ref="A4:K4"/>
    <mergeCell ref="A5:A7"/>
    <mergeCell ref="C5:C7"/>
    <mergeCell ref="F5:G6"/>
    <mergeCell ref="H5:I5"/>
    <mergeCell ref="J5:J7"/>
    <mergeCell ref="K5:K7"/>
    <mergeCell ref="H6:I6"/>
  </mergeCells>
  <pageMargins left="0.23622047244094491" right="0.23622047244094491" top="0.74803149606299213" bottom="0.55118110236220474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6"/>
  <sheetViews>
    <sheetView topLeftCell="A13" workbookViewId="0">
      <selection activeCell="F26" sqref="F26:F28"/>
    </sheetView>
  </sheetViews>
  <sheetFormatPr defaultColWidth="9" defaultRowHeight="24.6" x14ac:dyDescent="0.7"/>
  <cols>
    <col min="1" max="1" width="3.8984375" style="68" customWidth="1"/>
    <col min="2" max="2" width="17.09765625" style="64" customWidth="1"/>
    <col min="3" max="3" width="11.69921875" style="64" customWidth="1"/>
    <col min="4" max="4" width="11.19921875" style="64" customWidth="1"/>
    <col min="5" max="5" width="8.19921875" style="64" customWidth="1"/>
    <col min="6" max="6" width="12.59765625" style="64" customWidth="1"/>
    <col min="7" max="7" width="11.69921875" style="64" customWidth="1"/>
    <col min="8" max="8" width="12.8984375" style="64" customWidth="1"/>
    <col min="9" max="9" width="11.59765625" style="64" customWidth="1"/>
    <col min="10" max="10" width="15.5" style="64" customWidth="1"/>
    <col min="11" max="11" width="18.3984375" style="64" customWidth="1"/>
    <col min="12" max="12" width="12.09765625" style="65" customWidth="1"/>
    <col min="13" max="13" width="14.19921875" style="65" bestFit="1" customWidth="1"/>
    <col min="14" max="44" width="9" style="65"/>
    <col min="45" max="16384" width="9" style="64"/>
  </cols>
  <sheetData>
    <row r="1" spans="1:58" x14ac:dyDescent="0.7">
      <c r="A1" s="952" t="s">
        <v>3</v>
      </c>
      <c r="B1" s="952"/>
      <c r="C1" s="952"/>
      <c r="D1" s="952"/>
      <c r="E1" s="952"/>
      <c r="F1" s="952"/>
      <c r="G1" s="952"/>
      <c r="H1" s="952"/>
      <c r="I1" s="952"/>
      <c r="J1" s="952"/>
      <c r="K1" s="952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</row>
    <row r="2" spans="1:58" x14ac:dyDescent="0.7">
      <c r="A2" s="953" t="s">
        <v>739</v>
      </c>
      <c r="B2" s="953"/>
      <c r="C2" s="953"/>
      <c r="D2" s="953"/>
      <c r="E2" s="953"/>
      <c r="F2" s="953"/>
      <c r="G2" s="953"/>
      <c r="H2" s="953"/>
      <c r="I2" s="953"/>
      <c r="J2" s="953"/>
      <c r="K2" s="953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</row>
    <row r="3" spans="1:58" s="65" customFormat="1" x14ac:dyDescent="0.7">
      <c r="A3" s="954" t="s">
        <v>82</v>
      </c>
      <c r="B3" s="954"/>
      <c r="C3" s="954"/>
      <c r="D3" s="954"/>
      <c r="E3" s="954"/>
      <c r="F3" s="954"/>
      <c r="G3" s="954"/>
      <c r="H3" s="954"/>
      <c r="I3" s="954"/>
      <c r="J3" s="954"/>
      <c r="K3" s="954"/>
    </row>
    <row r="4" spans="1:58" s="65" customFormat="1" x14ac:dyDescent="0.7">
      <c r="A4" s="954" t="s">
        <v>759</v>
      </c>
      <c r="B4" s="954"/>
      <c r="C4" s="954"/>
      <c r="D4" s="954"/>
      <c r="E4" s="954"/>
      <c r="F4" s="954"/>
      <c r="G4" s="954"/>
      <c r="H4" s="954"/>
      <c r="I4" s="954"/>
      <c r="J4" s="954"/>
      <c r="K4" s="954"/>
    </row>
    <row r="5" spans="1:58" s="242" customFormat="1" ht="18.600000000000001" x14ac:dyDescent="0.55000000000000004">
      <c r="A5" s="915" t="s">
        <v>76</v>
      </c>
      <c r="B5" s="162"/>
      <c r="C5" s="915" t="s">
        <v>83</v>
      </c>
      <c r="D5" s="163"/>
      <c r="E5" s="164" t="s">
        <v>0</v>
      </c>
      <c r="F5" s="920" t="s">
        <v>71</v>
      </c>
      <c r="G5" s="921"/>
      <c r="H5" s="924" t="s">
        <v>85</v>
      </c>
      <c r="I5" s="925"/>
      <c r="J5" s="915" t="s">
        <v>79</v>
      </c>
      <c r="K5" s="915" t="s">
        <v>84</v>
      </c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</row>
    <row r="6" spans="1:58" s="242" customFormat="1" ht="18.600000000000001" x14ac:dyDescent="0.55000000000000004">
      <c r="A6" s="916"/>
      <c r="B6" s="735" t="s">
        <v>25</v>
      </c>
      <c r="C6" s="918"/>
      <c r="D6" s="734" t="s">
        <v>26</v>
      </c>
      <c r="E6" s="734" t="s">
        <v>69</v>
      </c>
      <c r="F6" s="922"/>
      <c r="G6" s="923"/>
      <c r="H6" s="890" t="s">
        <v>86</v>
      </c>
      <c r="I6" s="891"/>
      <c r="J6" s="916"/>
      <c r="K6" s="918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</row>
    <row r="7" spans="1:58" s="242" customFormat="1" ht="18.600000000000001" x14ac:dyDescent="0.55000000000000004">
      <c r="A7" s="917"/>
      <c r="B7" s="168"/>
      <c r="C7" s="919"/>
      <c r="D7" s="169"/>
      <c r="E7" s="169"/>
      <c r="F7" s="170" t="s">
        <v>150</v>
      </c>
      <c r="G7" s="171" t="s">
        <v>151</v>
      </c>
      <c r="H7" s="170" t="s">
        <v>520</v>
      </c>
      <c r="I7" s="172" t="s">
        <v>151</v>
      </c>
      <c r="J7" s="917"/>
      <c r="K7" s="919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</row>
    <row r="8" spans="1:58" ht="24.6" customHeight="1" x14ac:dyDescent="0.7">
      <c r="A8" s="979">
        <v>1</v>
      </c>
      <c r="B8" s="892" t="s">
        <v>740</v>
      </c>
      <c r="C8" s="529">
        <v>242676</v>
      </c>
      <c r="D8" s="529">
        <v>242676</v>
      </c>
      <c r="E8" s="466" t="s">
        <v>81</v>
      </c>
      <c r="F8" s="976" t="s">
        <v>615</v>
      </c>
      <c r="G8" s="529">
        <v>242676</v>
      </c>
      <c r="H8" s="960" t="s">
        <v>615</v>
      </c>
      <c r="I8" s="529">
        <v>242676</v>
      </c>
      <c r="J8" s="958" t="s">
        <v>767</v>
      </c>
      <c r="K8" s="928" t="s">
        <v>742</v>
      </c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</row>
    <row r="9" spans="1:58" ht="64.2" customHeight="1" x14ac:dyDescent="0.7">
      <c r="A9" s="980"/>
      <c r="B9" s="893"/>
      <c r="C9" s="740" t="s">
        <v>741</v>
      </c>
      <c r="D9" s="740" t="s">
        <v>741</v>
      </c>
      <c r="E9" s="739"/>
      <c r="F9" s="977"/>
      <c r="G9" s="485" t="s">
        <v>741</v>
      </c>
      <c r="H9" s="972"/>
      <c r="I9" s="471" t="s">
        <v>741</v>
      </c>
      <c r="J9" s="964"/>
      <c r="K9" s="978"/>
    </row>
    <row r="10" spans="1:58" s="86" customFormat="1" ht="24.6" customHeight="1" x14ac:dyDescent="0.55000000000000004">
      <c r="A10" s="749">
        <v>2</v>
      </c>
      <c r="B10" s="965" t="s">
        <v>743</v>
      </c>
      <c r="C10" s="751">
        <v>2624097.96</v>
      </c>
      <c r="D10" s="751">
        <v>2624097.96</v>
      </c>
      <c r="E10" s="749" t="s">
        <v>92</v>
      </c>
      <c r="F10" s="966" t="s">
        <v>615</v>
      </c>
      <c r="G10" s="751">
        <v>2624097.96</v>
      </c>
      <c r="H10" s="966" t="s">
        <v>615</v>
      </c>
      <c r="I10" s="751">
        <v>2602411.2000000002</v>
      </c>
      <c r="J10" s="958" t="s">
        <v>744</v>
      </c>
      <c r="K10" s="928" t="s">
        <v>753</v>
      </c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5"/>
      <c r="AP10" s="245"/>
      <c r="AQ10" s="245"/>
      <c r="AR10" s="245"/>
      <c r="AS10" s="245"/>
      <c r="AT10" s="245"/>
      <c r="AU10" s="245"/>
      <c r="AV10" s="245"/>
      <c r="AW10" s="245"/>
      <c r="AX10" s="245"/>
      <c r="AY10" s="245"/>
      <c r="AZ10" s="245"/>
      <c r="BA10" s="245"/>
      <c r="BB10" s="245"/>
      <c r="BC10" s="245"/>
      <c r="BD10" s="245"/>
      <c r="BE10" s="245"/>
      <c r="BF10" s="245"/>
    </row>
    <row r="11" spans="1:58" s="86" customFormat="1" ht="157.19999999999999" customHeight="1" x14ac:dyDescent="0.55000000000000004">
      <c r="A11" s="754"/>
      <c r="B11" s="965"/>
      <c r="C11" s="750" t="s">
        <v>741</v>
      </c>
      <c r="D11" s="750" t="s">
        <v>741</v>
      </c>
      <c r="E11" s="755"/>
      <c r="F11" s="967"/>
      <c r="G11" s="750" t="s">
        <v>741</v>
      </c>
      <c r="H11" s="967"/>
      <c r="I11" s="471" t="s">
        <v>741</v>
      </c>
      <c r="J11" s="964"/>
      <c r="K11" s="978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5"/>
      <c r="BD11" s="245"/>
      <c r="BE11" s="245"/>
      <c r="BF11" s="245"/>
    </row>
    <row r="12" spans="1:58" s="86" customFormat="1" ht="27.45" customHeight="1" x14ac:dyDescent="0.55000000000000004">
      <c r="A12" s="757">
        <v>3</v>
      </c>
      <c r="B12" s="968" t="s">
        <v>745</v>
      </c>
      <c r="C12" s="759">
        <v>150015.71</v>
      </c>
      <c r="D12" s="759">
        <v>150015.71</v>
      </c>
      <c r="E12" s="757" t="s">
        <v>81</v>
      </c>
      <c r="F12" s="976" t="s">
        <v>615</v>
      </c>
      <c r="G12" s="747">
        <v>150015.71</v>
      </c>
      <c r="H12" s="960" t="s">
        <v>615</v>
      </c>
      <c r="I12" s="747">
        <v>149041.57999999999</v>
      </c>
      <c r="J12" s="958" t="s">
        <v>746</v>
      </c>
      <c r="K12" s="928" t="s">
        <v>747</v>
      </c>
      <c r="L12" s="245"/>
    </row>
    <row r="13" spans="1:58" s="86" customFormat="1" ht="120" customHeight="1" x14ac:dyDescent="0.55000000000000004">
      <c r="A13" s="758"/>
      <c r="B13" s="969"/>
      <c r="C13" s="756" t="s">
        <v>741</v>
      </c>
      <c r="D13" s="756" t="s">
        <v>741</v>
      </c>
      <c r="E13" s="758"/>
      <c r="F13" s="977"/>
      <c r="G13" s="486" t="s">
        <v>741</v>
      </c>
      <c r="H13" s="961"/>
      <c r="I13" s="486" t="s">
        <v>741</v>
      </c>
      <c r="J13" s="959"/>
      <c r="K13" s="929"/>
      <c r="L13" s="245"/>
    </row>
    <row r="14" spans="1:58" s="86" customFormat="1" ht="21.75" customHeight="1" x14ac:dyDescent="0.55000000000000004">
      <c r="A14" s="737">
        <v>4</v>
      </c>
      <c r="B14" s="955" t="s">
        <v>748</v>
      </c>
      <c r="C14" s="738">
        <v>298083.17</v>
      </c>
      <c r="D14" s="743">
        <v>298083.17</v>
      </c>
      <c r="E14" s="895" t="s">
        <v>81</v>
      </c>
      <c r="F14" s="956" t="s">
        <v>615</v>
      </c>
      <c r="G14" s="747">
        <v>298083.17</v>
      </c>
      <c r="H14" s="956" t="s">
        <v>615</v>
      </c>
      <c r="I14" s="747">
        <v>298083.17</v>
      </c>
      <c r="J14" s="958" t="s">
        <v>746</v>
      </c>
      <c r="K14" s="892" t="s">
        <v>749</v>
      </c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5"/>
      <c r="AV14" s="245"/>
      <c r="AW14" s="245"/>
      <c r="AX14" s="245"/>
      <c r="AY14" s="245"/>
      <c r="AZ14" s="245"/>
      <c r="BA14" s="245"/>
      <c r="BB14" s="245"/>
      <c r="BC14" s="245"/>
      <c r="BD14" s="245"/>
      <c r="BE14" s="245"/>
    </row>
    <row r="15" spans="1:58" s="86" customFormat="1" ht="41.25" customHeight="1" x14ac:dyDescent="0.55000000000000004">
      <c r="A15" s="72"/>
      <c r="B15" s="955"/>
      <c r="C15" s="741" t="s">
        <v>741</v>
      </c>
      <c r="D15" s="741" t="s">
        <v>741</v>
      </c>
      <c r="E15" s="896"/>
      <c r="F15" s="957"/>
      <c r="G15" s="485" t="s">
        <v>741</v>
      </c>
      <c r="H15" s="957"/>
      <c r="I15" s="485" t="s">
        <v>741</v>
      </c>
      <c r="J15" s="964"/>
      <c r="K15" s="893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245"/>
      <c r="AX15" s="245"/>
      <c r="AY15" s="245"/>
      <c r="AZ15" s="245"/>
      <c r="BA15" s="245"/>
      <c r="BB15" s="245"/>
      <c r="BC15" s="245"/>
      <c r="BD15" s="245"/>
      <c r="BE15" s="245"/>
    </row>
    <row r="16" spans="1:58" s="86" customFormat="1" ht="18.600000000000001" x14ac:dyDescent="0.55000000000000004">
      <c r="A16" s="72"/>
      <c r="B16" s="955"/>
      <c r="C16" s="736"/>
      <c r="D16" s="736"/>
      <c r="E16" s="896"/>
      <c r="F16" s="957"/>
      <c r="G16" s="748"/>
      <c r="H16" s="957"/>
      <c r="I16" s="748"/>
      <c r="J16" s="583"/>
      <c r="K16" s="893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5"/>
      <c r="AT16" s="245"/>
      <c r="AU16" s="245"/>
      <c r="AV16" s="245"/>
      <c r="AW16" s="245"/>
      <c r="AX16" s="245"/>
      <c r="AY16" s="245"/>
      <c r="AZ16" s="245"/>
      <c r="BA16" s="245"/>
      <c r="BB16" s="245"/>
      <c r="BC16" s="245"/>
      <c r="BD16" s="245"/>
      <c r="BE16" s="245"/>
    </row>
    <row r="17" spans="1:57" ht="48.6" customHeight="1" x14ac:dyDescent="0.7">
      <c r="A17" s="446"/>
      <c r="B17" s="955"/>
      <c r="C17" s="581"/>
      <c r="D17" s="581"/>
      <c r="E17" s="897"/>
      <c r="F17" s="975"/>
      <c r="G17" s="742"/>
      <c r="H17" s="975"/>
      <c r="I17" s="742"/>
      <c r="J17" s="581"/>
      <c r="K17" s="894"/>
      <c r="AR17" s="64"/>
    </row>
    <row r="18" spans="1:57" s="86" customFormat="1" ht="21.75" customHeight="1" x14ac:dyDescent="0.55000000000000004">
      <c r="A18" s="745">
        <v>5</v>
      </c>
      <c r="B18" s="955" t="s">
        <v>750</v>
      </c>
      <c r="C18" s="746">
        <v>169488</v>
      </c>
      <c r="D18" s="746">
        <v>169488</v>
      </c>
      <c r="E18" s="895" t="s">
        <v>81</v>
      </c>
      <c r="F18" s="956" t="s">
        <v>751</v>
      </c>
      <c r="G18" s="747">
        <v>169488</v>
      </c>
      <c r="H18" s="956" t="s">
        <v>751</v>
      </c>
      <c r="I18" s="747">
        <v>169488</v>
      </c>
      <c r="J18" s="958" t="s">
        <v>746</v>
      </c>
      <c r="K18" s="892" t="s">
        <v>752</v>
      </c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5"/>
      <c r="AS18" s="245"/>
      <c r="AT18" s="245"/>
      <c r="AU18" s="245"/>
      <c r="AV18" s="245"/>
      <c r="AW18" s="245"/>
      <c r="AX18" s="245"/>
      <c r="AY18" s="245"/>
      <c r="AZ18" s="245"/>
      <c r="BA18" s="245"/>
      <c r="BB18" s="245"/>
      <c r="BC18" s="245"/>
      <c r="BD18" s="245"/>
      <c r="BE18" s="245"/>
    </row>
    <row r="19" spans="1:57" s="86" customFormat="1" ht="29.4" customHeight="1" x14ac:dyDescent="0.55000000000000004">
      <c r="A19" s="72"/>
      <c r="B19" s="955"/>
      <c r="C19" s="744" t="s">
        <v>741</v>
      </c>
      <c r="D19" s="744" t="s">
        <v>741</v>
      </c>
      <c r="E19" s="896"/>
      <c r="F19" s="957"/>
      <c r="G19" s="485" t="s">
        <v>741</v>
      </c>
      <c r="H19" s="957"/>
      <c r="I19" s="485" t="s">
        <v>741</v>
      </c>
      <c r="J19" s="964"/>
      <c r="K19" s="893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  <c r="AQ19" s="245"/>
      <c r="AR19" s="245"/>
      <c r="AS19" s="245"/>
      <c r="AT19" s="245"/>
      <c r="AU19" s="245"/>
      <c r="AV19" s="245"/>
      <c r="AW19" s="245"/>
      <c r="AX19" s="245"/>
      <c r="AY19" s="245"/>
      <c r="AZ19" s="245"/>
      <c r="BA19" s="245"/>
      <c r="BB19" s="245"/>
      <c r="BC19" s="245"/>
      <c r="BD19" s="245"/>
      <c r="BE19" s="245"/>
    </row>
    <row r="20" spans="1:57" s="86" customFormat="1" ht="21.75" customHeight="1" x14ac:dyDescent="0.55000000000000004">
      <c r="A20" s="752">
        <v>6</v>
      </c>
      <c r="B20" s="955" t="s">
        <v>754</v>
      </c>
      <c r="C20" s="765">
        <v>5341440</v>
      </c>
      <c r="D20" s="765">
        <v>5110320</v>
      </c>
      <c r="E20" s="895" t="s">
        <v>92</v>
      </c>
      <c r="F20" s="960" t="s">
        <v>757</v>
      </c>
      <c r="G20" s="747">
        <v>4894608</v>
      </c>
      <c r="H20" s="960" t="s">
        <v>755</v>
      </c>
      <c r="I20" s="747">
        <v>4894608</v>
      </c>
      <c r="J20" s="958" t="s">
        <v>762</v>
      </c>
      <c r="K20" s="892" t="s">
        <v>756</v>
      </c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245"/>
      <c r="AP20" s="245"/>
      <c r="AQ20" s="245"/>
      <c r="AR20" s="245"/>
      <c r="AS20" s="245"/>
      <c r="AT20" s="245"/>
      <c r="AU20" s="245"/>
      <c r="AV20" s="245"/>
      <c r="AW20" s="245"/>
      <c r="AX20" s="245"/>
      <c r="AY20" s="245"/>
      <c r="AZ20" s="245"/>
      <c r="BA20" s="245"/>
      <c r="BB20" s="245"/>
      <c r="BC20" s="245"/>
      <c r="BD20" s="245"/>
      <c r="BE20" s="245"/>
    </row>
    <row r="21" spans="1:57" s="86" customFormat="1" ht="22.35" customHeight="1" x14ac:dyDescent="0.55000000000000004">
      <c r="A21" s="72"/>
      <c r="B21" s="955"/>
      <c r="C21" s="761" t="s">
        <v>741</v>
      </c>
      <c r="D21" s="761" t="s">
        <v>741</v>
      </c>
      <c r="E21" s="896"/>
      <c r="F21" s="972"/>
      <c r="G21" s="485" t="s">
        <v>741</v>
      </c>
      <c r="H21" s="972"/>
      <c r="I21" s="485" t="s">
        <v>741</v>
      </c>
      <c r="J21" s="964"/>
      <c r="K21" s="893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245"/>
      <c r="AO21" s="245"/>
      <c r="AP21" s="245"/>
      <c r="AQ21" s="245"/>
      <c r="AR21" s="245"/>
      <c r="AS21" s="245"/>
      <c r="AT21" s="245"/>
      <c r="AU21" s="245"/>
      <c r="AV21" s="245"/>
      <c r="AW21" s="245"/>
      <c r="AX21" s="245"/>
      <c r="AY21" s="245"/>
      <c r="AZ21" s="245"/>
      <c r="BA21" s="245"/>
      <c r="BB21" s="245"/>
      <c r="BC21" s="245"/>
      <c r="BD21" s="245"/>
      <c r="BE21" s="245"/>
    </row>
    <row r="22" spans="1:57" s="86" customFormat="1" ht="23.25" customHeight="1" x14ac:dyDescent="0.55000000000000004">
      <c r="A22" s="72"/>
      <c r="B22" s="955"/>
      <c r="C22" s="761"/>
      <c r="D22" s="761"/>
      <c r="E22" s="896"/>
      <c r="F22" s="960" t="s">
        <v>758</v>
      </c>
      <c r="G22" s="747">
        <v>4976784</v>
      </c>
      <c r="H22" s="760"/>
      <c r="I22" s="485"/>
      <c r="J22" s="964"/>
      <c r="K22" s="893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  <c r="AN22" s="245"/>
      <c r="AO22" s="245"/>
      <c r="AP22" s="245"/>
      <c r="AQ22" s="245"/>
      <c r="AR22" s="245"/>
      <c r="AS22" s="245"/>
      <c r="AT22" s="245"/>
      <c r="AU22" s="245"/>
      <c r="AV22" s="245"/>
      <c r="AW22" s="245"/>
      <c r="AX22" s="245"/>
      <c r="AY22" s="245"/>
      <c r="AZ22" s="245"/>
      <c r="BA22" s="245"/>
      <c r="BB22" s="245"/>
      <c r="BC22" s="245"/>
      <c r="BD22" s="245"/>
      <c r="BE22" s="245"/>
    </row>
    <row r="23" spans="1:57" s="86" customFormat="1" ht="21" customHeight="1" x14ac:dyDescent="0.55000000000000004">
      <c r="A23" s="72"/>
      <c r="B23" s="955"/>
      <c r="C23" s="763"/>
      <c r="D23" s="763"/>
      <c r="E23" s="896"/>
      <c r="F23" s="961"/>
      <c r="G23" s="485" t="s">
        <v>741</v>
      </c>
      <c r="H23" s="766"/>
      <c r="I23" s="748"/>
      <c r="J23" s="583"/>
      <c r="K23" s="893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O23" s="245"/>
      <c r="AP23" s="245"/>
      <c r="AQ23" s="245"/>
      <c r="AR23" s="245"/>
      <c r="AS23" s="245"/>
      <c r="AT23" s="245"/>
      <c r="AU23" s="245"/>
      <c r="AV23" s="245"/>
      <c r="AW23" s="245"/>
      <c r="AX23" s="245"/>
      <c r="AY23" s="245"/>
      <c r="AZ23" s="245"/>
      <c r="BA23" s="245"/>
      <c r="BB23" s="245"/>
      <c r="BC23" s="245"/>
      <c r="BD23" s="245"/>
      <c r="BE23" s="245"/>
    </row>
    <row r="24" spans="1:57" s="86" customFormat="1" ht="24.75" customHeight="1" x14ac:dyDescent="0.55000000000000004">
      <c r="A24" s="72"/>
      <c r="B24" s="955"/>
      <c r="C24" s="763"/>
      <c r="D24" s="763"/>
      <c r="E24" s="896"/>
      <c r="F24" s="960" t="s">
        <v>541</v>
      </c>
      <c r="G24" s="747">
        <v>5213040</v>
      </c>
      <c r="H24" s="766"/>
      <c r="I24" s="748"/>
      <c r="J24" s="583"/>
      <c r="K24" s="893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5"/>
      <c r="AP24" s="245"/>
      <c r="AQ24" s="245"/>
      <c r="AR24" s="245"/>
      <c r="AS24" s="245"/>
      <c r="AT24" s="245"/>
      <c r="AU24" s="245"/>
      <c r="AV24" s="245"/>
      <c r="AW24" s="245"/>
      <c r="AX24" s="245"/>
      <c r="AY24" s="245"/>
      <c r="AZ24" s="245"/>
      <c r="BA24" s="245"/>
      <c r="BB24" s="245"/>
      <c r="BC24" s="245"/>
      <c r="BD24" s="245"/>
      <c r="BE24" s="245"/>
    </row>
    <row r="25" spans="1:57" ht="16.95" customHeight="1" x14ac:dyDescent="0.7">
      <c r="A25" s="446"/>
      <c r="B25" s="955"/>
      <c r="C25" s="581"/>
      <c r="D25" s="581"/>
      <c r="E25" s="897"/>
      <c r="F25" s="961"/>
      <c r="G25" s="486" t="s">
        <v>741</v>
      </c>
      <c r="H25" s="762"/>
      <c r="I25" s="764"/>
      <c r="J25" s="581"/>
      <c r="K25" s="894"/>
      <c r="P25" s="65" t="s">
        <v>562</v>
      </c>
      <c r="AR25" s="64"/>
    </row>
    <row r="26" spans="1:57" ht="21" customHeight="1" x14ac:dyDescent="0.7">
      <c r="A26" s="780">
        <v>7</v>
      </c>
      <c r="B26" s="903" t="s">
        <v>760</v>
      </c>
      <c r="C26" s="767">
        <v>4226029.2</v>
      </c>
      <c r="D26" s="767">
        <v>4021210.66</v>
      </c>
      <c r="E26" s="895" t="s">
        <v>92</v>
      </c>
      <c r="F26" s="903" t="s">
        <v>508</v>
      </c>
      <c r="G26" s="483">
        <v>4989418.5599999996</v>
      </c>
      <c r="H26" s="903" t="s">
        <v>508</v>
      </c>
      <c r="I26" s="765">
        <v>4146828.37</v>
      </c>
      <c r="J26" s="958" t="s">
        <v>762</v>
      </c>
      <c r="K26" s="892" t="s">
        <v>763</v>
      </c>
      <c r="AR26" s="64"/>
    </row>
    <row r="27" spans="1:57" s="65" customFormat="1" x14ac:dyDescent="0.7">
      <c r="A27" s="774"/>
      <c r="B27" s="904"/>
      <c r="C27" s="761" t="s">
        <v>741</v>
      </c>
      <c r="D27" s="761" t="s">
        <v>741</v>
      </c>
      <c r="E27" s="896"/>
      <c r="F27" s="904"/>
      <c r="G27" s="773" t="s">
        <v>741</v>
      </c>
      <c r="H27" s="904"/>
      <c r="I27" s="772" t="s">
        <v>761</v>
      </c>
      <c r="J27" s="964"/>
      <c r="K27" s="893"/>
    </row>
    <row r="28" spans="1:57" x14ac:dyDescent="0.7">
      <c r="A28" s="468"/>
      <c r="B28" s="904"/>
      <c r="C28" s="761"/>
      <c r="D28" s="761"/>
      <c r="E28" s="896"/>
      <c r="F28" s="905"/>
      <c r="G28" s="443"/>
      <c r="H28" s="904"/>
      <c r="I28" s="453"/>
      <c r="J28" s="964"/>
      <c r="K28" s="893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</row>
    <row r="29" spans="1:57" s="65" customFormat="1" ht="21.75" customHeight="1" x14ac:dyDescent="0.7">
      <c r="A29" s="774"/>
      <c r="B29" s="904"/>
      <c r="C29" s="973"/>
      <c r="D29" s="973"/>
      <c r="E29" s="896"/>
      <c r="F29" s="768" t="s">
        <v>764</v>
      </c>
      <c r="G29" s="770" t="s">
        <v>766</v>
      </c>
      <c r="H29" s="453"/>
      <c r="I29" s="453"/>
      <c r="J29" s="964"/>
      <c r="K29" s="893"/>
    </row>
    <row r="30" spans="1:57" s="65" customFormat="1" ht="24.45" customHeight="1" x14ac:dyDescent="0.7">
      <c r="A30" s="781"/>
      <c r="B30" s="905"/>
      <c r="C30" s="974"/>
      <c r="D30" s="974"/>
      <c r="E30" s="897"/>
      <c r="F30" s="769" t="s">
        <v>765</v>
      </c>
      <c r="G30" s="486" t="s">
        <v>741</v>
      </c>
      <c r="H30" s="443"/>
      <c r="I30" s="443"/>
      <c r="J30" s="443"/>
      <c r="K30" s="771"/>
    </row>
    <row r="31" spans="1:57" s="65" customFormat="1" x14ac:dyDescent="0.7">
      <c r="A31" s="284"/>
    </row>
    <row r="32" spans="1:57" s="65" customFormat="1" x14ac:dyDescent="0.7">
      <c r="A32" s="284"/>
      <c r="G32" s="80" t="s">
        <v>87</v>
      </c>
      <c r="H32" s="926" t="s">
        <v>258</v>
      </c>
      <c r="I32" s="926"/>
      <c r="J32" s="753"/>
    </row>
    <row r="33" spans="1:10" s="65" customFormat="1" x14ac:dyDescent="0.7">
      <c r="A33" s="284"/>
      <c r="G33" s="79"/>
      <c r="H33" s="926" t="s">
        <v>140</v>
      </c>
      <c r="I33" s="926"/>
    </row>
    <row r="34" spans="1:10" s="65" customFormat="1" x14ac:dyDescent="0.7">
      <c r="A34" s="284"/>
      <c r="G34" s="927" t="s">
        <v>234</v>
      </c>
      <c r="H34" s="927"/>
      <c r="I34" s="927"/>
      <c r="J34" s="927"/>
    </row>
    <row r="35" spans="1:10" s="65" customFormat="1" x14ac:dyDescent="0.7">
      <c r="A35" s="284"/>
    </row>
    <row r="36" spans="1:10" s="65" customFormat="1" x14ac:dyDescent="0.7">
      <c r="A36" s="284"/>
    </row>
    <row r="37" spans="1:10" s="65" customFormat="1" x14ac:dyDescent="0.7">
      <c r="A37" s="284"/>
    </row>
    <row r="38" spans="1:10" s="65" customFormat="1" x14ac:dyDescent="0.7">
      <c r="A38" s="284"/>
    </row>
    <row r="39" spans="1:10" s="65" customFormat="1" x14ac:dyDescent="0.7">
      <c r="A39" s="284"/>
    </row>
    <row r="40" spans="1:10" s="65" customFormat="1" x14ac:dyDescent="0.7">
      <c r="A40" s="284"/>
    </row>
    <row r="41" spans="1:10" s="65" customFormat="1" x14ac:dyDescent="0.7">
      <c r="A41" s="284"/>
    </row>
    <row r="42" spans="1:10" s="65" customFormat="1" x14ac:dyDescent="0.7">
      <c r="A42" s="284"/>
    </row>
    <row r="43" spans="1:10" s="65" customFormat="1" x14ac:dyDescent="0.7">
      <c r="A43" s="284"/>
    </row>
    <row r="44" spans="1:10" s="65" customFormat="1" x14ac:dyDescent="0.7">
      <c r="A44" s="284"/>
    </row>
    <row r="45" spans="1:10" s="65" customFormat="1" x14ac:dyDescent="0.7">
      <c r="A45" s="284"/>
    </row>
    <row r="46" spans="1:10" s="65" customFormat="1" x14ac:dyDescent="0.7">
      <c r="A46" s="284"/>
    </row>
    <row r="47" spans="1:10" s="65" customFormat="1" x14ac:dyDescent="0.7">
      <c r="A47" s="284"/>
    </row>
    <row r="48" spans="1:10" s="65" customFormat="1" x14ac:dyDescent="0.7">
      <c r="A48" s="284"/>
    </row>
    <row r="49" spans="1:44" s="65" customFormat="1" x14ac:dyDescent="0.7">
      <c r="A49" s="284"/>
    </row>
    <row r="50" spans="1:44" s="65" customFormat="1" x14ac:dyDescent="0.7">
      <c r="A50" s="284"/>
    </row>
    <row r="51" spans="1:44" x14ac:dyDescent="0.7">
      <c r="A51" s="284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</row>
    <row r="52" spans="1:44" x14ac:dyDescent="0.7">
      <c r="A52" s="284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</row>
    <row r="53" spans="1:44" x14ac:dyDescent="0.7">
      <c r="A53" s="284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</row>
    <row r="54" spans="1:44" x14ac:dyDescent="0.7">
      <c r="A54" s="284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</row>
    <row r="55" spans="1:44" x14ac:dyDescent="0.7">
      <c r="A55" s="284"/>
      <c r="B55" s="65"/>
      <c r="C55" s="65"/>
      <c r="D55" s="65"/>
      <c r="E55" s="65"/>
      <c r="F55" s="65"/>
      <c r="G55" s="65"/>
      <c r="H55" s="65"/>
      <c r="I55" s="65"/>
      <c r="J55" s="65"/>
      <c r="K55" s="65"/>
    </row>
    <row r="56" spans="1:44" x14ac:dyDescent="0.7">
      <c r="A56" s="64"/>
      <c r="F56" s="65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</row>
  </sheetData>
  <sheetProtection password="C683" sheet="1" objects="1" scenarios="1"/>
  <mergeCells count="58">
    <mergeCell ref="K20:K25"/>
    <mergeCell ref="F20:F21"/>
    <mergeCell ref="H20:H21"/>
    <mergeCell ref="F22:F23"/>
    <mergeCell ref="F24:F25"/>
    <mergeCell ref="J20:J22"/>
    <mergeCell ref="K18:K19"/>
    <mergeCell ref="A1:K1"/>
    <mergeCell ref="A2:K2"/>
    <mergeCell ref="A3:K3"/>
    <mergeCell ref="A4:K4"/>
    <mergeCell ref="A5:A7"/>
    <mergeCell ref="C5:C7"/>
    <mergeCell ref="F5:G6"/>
    <mergeCell ref="H5:I5"/>
    <mergeCell ref="J5:J7"/>
    <mergeCell ref="K5:K7"/>
    <mergeCell ref="H6:I6"/>
    <mergeCell ref="A8:A9"/>
    <mergeCell ref="B8:B9"/>
    <mergeCell ref="F8:F9"/>
    <mergeCell ref="H8:H9"/>
    <mergeCell ref="K8:K9"/>
    <mergeCell ref="J8:J9"/>
    <mergeCell ref="B10:B11"/>
    <mergeCell ref="F10:F11"/>
    <mergeCell ref="H10:H11"/>
    <mergeCell ref="J10:J11"/>
    <mergeCell ref="K10:K11"/>
    <mergeCell ref="K14:K17"/>
    <mergeCell ref="F12:F13"/>
    <mergeCell ref="H12:H13"/>
    <mergeCell ref="J12:J13"/>
    <mergeCell ref="K12:K13"/>
    <mergeCell ref="F14:F17"/>
    <mergeCell ref="H32:I32"/>
    <mergeCell ref="H33:I33"/>
    <mergeCell ref="G34:J34"/>
    <mergeCell ref="B12:B13"/>
    <mergeCell ref="B14:B17"/>
    <mergeCell ref="E14:E17"/>
    <mergeCell ref="H14:H17"/>
    <mergeCell ref="J14:J15"/>
    <mergeCell ref="B18:B19"/>
    <mergeCell ref="E18:E19"/>
    <mergeCell ref="F18:F19"/>
    <mergeCell ref="H18:H19"/>
    <mergeCell ref="J18:J19"/>
    <mergeCell ref="B20:B25"/>
    <mergeCell ref="E20:E25"/>
    <mergeCell ref="B26:B30"/>
    <mergeCell ref="K26:K29"/>
    <mergeCell ref="E26:E30"/>
    <mergeCell ref="D29:D30"/>
    <mergeCell ref="C29:C30"/>
    <mergeCell ref="F26:F28"/>
    <mergeCell ref="H26:H28"/>
    <mergeCell ref="J26:J29"/>
  </mergeCells>
  <pageMargins left="0.70866141732283472" right="0.70866141732283472" top="0.74803149606299213" bottom="0.35433070866141736" header="0.31496062992125984" footer="0.31496062992125984"/>
  <pageSetup paperSize="9" scale="85" orientation="landscape" r:id="rId1"/>
  <ignoredErrors>
    <ignoredError sqref="G29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9"/>
  <sheetViews>
    <sheetView topLeftCell="A4" workbookViewId="0">
      <selection activeCell="H13" sqref="H13:K14"/>
    </sheetView>
  </sheetViews>
  <sheetFormatPr defaultColWidth="9" defaultRowHeight="24.6" x14ac:dyDescent="0.7"/>
  <cols>
    <col min="1" max="1" width="3.8984375" style="68" customWidth="1"/>
    <col min="2" max="2" width="17.09765625" style="64" customWidth="1"/>
    <col min="3" max="3" width="11.69921875" style="64" customWidth="1"/>
    <col min="4" max="4" width="11.19921875" style="64" customWidth="1"/>
    <col min="5" max="5" width="8.19921875" style="64" customWidth="1"/>
    <col min="6" max="6" width="12.59765625" style="64" customWidth="1"/>
    <col min="7" max="7" width="11.69921875" style="64" customWidth="1"/>
    <col min="8" max="8" width="12.8984375" style="64" customWidth="1"/>
    <col min="9" max="9" width="11.59765625" style="64" customWidth="1"/>
    <col min="10" max="10" width="15.5" style="64" customWidth="1"/>
    <col min="11" max="11" width="18.3984375" style="64" customWidth="1"/>
    <col min="12" max="12" width="12.09765625" style="65" customWidth="1"/>
    <col min="13" max="13" width="14.19921875" style="65" bestFit="1" customWidth="1"/>
    <col min="14" max="44" width="9" style="65"/>
    <col min="45" max="16384" width="9" style="64"/>
  </cols>
  <sheetData>
    <row r="1" spans="1:58" x14ac:dyDescent="0.7">
      <c r="A1" s="952" t="s">
        <v>3</v>
      </c>
      <c r="B1" s="952"/>
      <c r="C1" s="952"/>
      <c r="D1" s="952"/>
      <c r="E1" s="952"/>
      <c r="F1" s="952"/>
      <c r="G1" s="952"/>
      <c r="H1" s="952"/>
      <c r="I1" s="952"/>
      <c r="J1" s="952"/>
      <c r="K1" s="952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</row>
    <row r="2" spans="1:58" x14ac:dyDescent="0.7">
      <c r="A2" s="953" t="s">
        <v>712</v>
      </c>
      <c r="B2" s="953"/>
      <c r="C2" s="953"/>
      <c r="D2" s="953"/>
      <c r="E2" s="953"/>
      <c r="F2" s="953"/>
      <c r="G2" s="953"/>
      <c r="H2" s="953"/>
      <c r="I2" s="953"/>
      <c r="J2" s="953"/>
      <c r="K2" s="953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</row>
    <row r="3" spans="1:58" s="65" customFormat="1" x14ac:dyDescent="0.7">
      <c r="A3" s="954" t="s">
        <v>82</v>
      </c>
      <c r="B3" s="954"/>
      <c r="C3" s="954"/>
      <c r="D3" s="954"/>
      <c r="E3" s="954"/>
      <c r="F3" s="954"/>
      <c r="G3" s="954"/>
      <c r="H3" s="954"/>
      <c r="I3" s="954"/>
      <c r="J3" s="954"/>
      <c r="K3" s="954"/>
    </row>
    <row r="4" spans="1:58" s="65" customFormat="1" x14ac:dyDescent="0.7">
      <c r="A4" s="954" t="s">
        <v>713</v>
      </c>
      <c r="B4" s="954"/>
      <c r="C4" s="954"/>
      <c r="D4" s="954"/>
      <c r="E4" s="954"/>
      <c r="F4" s="954"/>
      <c r="G4" s="954"/>
      <c r="H4" s="954"/>
      <c r="I4" s="954"/>
      <c r="J4" s="954"/>
      <c r="K4" s="954"/>
    </row>
    <row r="5" spans="1:58" s="242" customFormat="1" ht="18.600000000000001" x14ac:dyDescent="0.55000000000000004">
      <c r="A5" s="915" t="s">
        <v>76</v>
      </c>
      <c r="B5" s="162"/>
      <c r="C5" s="915" t="s">
        <v>83</v>
      </c>
      <c r="D5" s="163"/>
      <c r="E5" s="164" t="s">
        <v>0</v>
      </c>
      <c r="F5" s="920" t="s">
        <v>71</v>
      </c>
      <c r="G5" s="921"/>
      <c r="H5" s="924" t="s">
        <v>85</v>
      </c>
      <c r="I5" s="925"/>
      <c r="J5" s="915" t="s">
        <v>79</v>
      </c>
      <c r="K5" s="915" t="s">
        <v>84</v>
      </c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</row>
    <row r="6" spans="1:58" s="242" customFormat="1" ht="18.600000000000001" x14ac:dyDescent="0.55000000000000004">
      <c r="A6" s="916"/>
      <c r="B6" s="714" t="s">
        <v>25</v>
      </c>
      <c r="C6" s="918"/>
      <c r="D6" s="713" t="s">
        <v>26</v>
      </c>
      <c r="E6" s="713" t="s">
        <v>69</v>
      </c>
      <c r="F6" s="922"/>
      <c r="G6" s="923"/>
      <c r="H6" s="890" t="s">
        <v>86</v>
      </c>
      <c r="I6" s="891"/>
      <c r="J6" s="916"/>
      <c r="K6" s="918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</row>
    <row r="7" spans="1:58" s="242" customFormat="1" ht="18.600000000000001" x14ac:dyDescent="0.55000000000000004">
      <c r="A7" s="917"/>
      <c r="B7" s="168"/>
      <c r="C7" s="919"/>
      <c r="D7" s="169"/>
      <c r="E7" s="169"/>
      <c r="F7" s="170" t="s">
        <v>150</v>
      </c>
      <c r="G7" s="171" t="s">
        <v>151</v>
      </c>
      <c r="H7" s="170" t="s">
        <v>520</v>
      </c>
      <c r="I7" s="172" t="s">
        <v>151</v>
      </c>
      <c r="J7" s="917"/>
      <c r="K7" s="919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</row>
    <row r="8" spans="1:58" ht="24.6" customHeight="1" x14ac:dyDescent="0.7">
      <c r="A8" s="979">
        <v>1</v>
      </c>
      <c r="B8" s="892" t="s">
        <v>714</v>
      </c>
      <c r="C8" s="529">
        <v>98868000</v>
      </c>
      <c r="D8" s="529">
        <v>93635058</v>
      </c>
      <c r="E8" s="466" t="s">
        <v>92</v>
      </c>
      <c r="F8" s="976" t="s">
        <v>731</v>
      </c>
      <c r="G8" s="529">
        <v>98649078</v>
      </c>
      <c r="H8" s="960" t="s">
        <v>566</v>
      </c>
      <c r="I8" s="529">
        <v>85768956.900000006</v>
      </c>
      <c r="J8" s="958" t="s">
        <v>715</v>
      </c>
      <c r="K8" s="928" t="s">
        <v>716</v>
      </c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</row>
    <row r="9" spans="1:58" ht="53.7" customHeight="1" x14ac:dyDescent="0.7">
      <c r="A9" s="980"/>
      <c r="B9" s="893"/>
      <c r="C9" s="987" t="s">
        <v>78</v>
      </c>
      <c r="D9" s="987" t="s">
        <v>78</v>
      </c>
      <c r="E9" s="719"/>
      <c r="F9" s="977"/>
      <c r="G9" s="485" t="s">
        <v>78</v>
      </c>
      <c r="H9" s="972"/>
      <c r="I9" s="471" t="s">
        <v>77</v>
      </c>
      <c r="J9" s="964"/>
      <c r="K9" s="978"/>
    </row>
    <row r="10" spans="1:58" s="65" customFormat="1" ht="74.7" customHeight="1" x14ac:dyDescent="0.7">
      <c r="A10" s="980"/>
      <c r="B10" s="893"/>
      <c r="C10" s="988"/>
      <c r="D10" s="988"/>
      <c r="E10" s="478"/>
      <c r="F10" s="712" t="s">
        <v>732</v>
      </c>
      <c r="G10" s="565" t="s">
        <v>727</v>
      </c>
      <c r="H10" s="961"/>
      <c r="I10" s="480"/>
      <c r="J10" s="959"/>
      <c r="K10" s="929"/>
    </row>
    <row r="11" spans="1:58" s="86" customFormat="1" ht="24.6" customHeight="1" x14ac:dyDescent="0.55000000000000004">
      <c r="A11" s="717">
        <v>2</v>
      </c>
      <c r="B11" s="955" t="s">
        <v>733</v>
      </c>
      <c r="C11" s="718">
        <v>3360000</v>
      </c>
      <c r="D11" s="718">
        <v>3214400</v>
      </c>
      <c r="E11" s="715" t="s">
        <v>81</v>
      </c>
      <c r="F11" s="903" t="s">
        <v>576</v>
      </c>
      <c r="G11" s="718">
        <v>3214684.48</v>
      </c>
      <c r="H11" s="903" t="s">
        <v>717</v>
      </c>
      <c r="I11" s="721">
        <v>3214684.48</v>
      </c>
      <c r="J11" s="899" t="s">
        <v>718</v>
      </c>
      <c r="K11" s="892" t="s">
        <v>719</v>
      </c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5"/>
      <c r="BD11" s="245"/>
      <c r="BE11" s="245"/>
      <c r="BF11" s="245"/>
    </row>
    <row r="12" spans="1:58" s="86" customFormat="1" ht="51.75" customHeight="1" x14ac:dyDescent="0.55000000000000004">
      <c r="A12" s="72"/>
      <c r="B12" s="955"/>
      <c r="C12" s="716" t="s">
        <v>77</v>
      </c>
      <c r="D12" s="720" t="s">
        <v>77</v>
      </c>
      <c r="E12" s="178"/>
      <c r="F12" s="904"/>
      <c r="G12" s="720" t="s">
        <v>77</v>
      </c>
      <c r="H12" s="904"/>
      <c r="I12" s="720" t="s">
        <v>77</v>
      </c>
      <c r="J12" s="989"/>
      <c r="K12" s="893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</row>
    <row r="13" spans="1:58" s="86" customFormat="1" ht="46.2" customHeight="1" x14ac:dyDescent="0.55000000000000004">
      <c r="A13" s="730">
        <v>3</v>
      </c>
      <c r="B13" s="968" t="s">
        <v>734</v>
      </c>
      <c r="C13" s="729" t="s">
        <v>735</v>
      </c>
      <c r="D13" s="729" t="s">
        <v>736</v>
      </c>
      <c r="E13" s="730" t="s">
        <v>92</v>
      </c>
      <c r="F13" s="732" t="s">
        <v>721</v>
      </c>
      <c r="G13" s="594" t="s">
        <v>737</v>
      </c>
      <c r="H13" s="981" t="s">
        <v>720</v>
      </c>
      <c r="I13" s="982"/>
      <c r="J13" s="982"/>
      <c r="K13" s="983"/>
      <c r="L13" s="245"/>
    </row>
    <row r="14" spans="1:58" s="86" customFormat="1" ht="65.400000000000006" customHeight="1" x14ac:dyDescent="0.55000000000000004">
      <c r="A14" s="731"/>
      <c r="B14" s="969"/>
      <c r="C14" s="727"/>
      <c r="D14" s="727"/>
      <c r="E14" s="731"/>
      <c r="F14" s="733" t="s">
        <v>722</v>
      </c>
      <c r="G14" s="728" t="s">
        <v>728</v>
      </c>
      <c r="H14" s="984"/>
      <c r="I14" s="985"/>
      <c r="J14" s="985"/>
      <c r="K14" s="986"/>
      <c r="L14" s="245"/>
    </row>
    <row r="15" spans="1:58" s="86" customFormat="1" ht="21.75" customHeight="1" x14ac:dyDescent="0.55000000000000004">
      <c r="A15" s="723">
        <v>4</v>
      </c>
      <c r="B15" s="955" t="s">
        <v>723</v>
      </c>
      <c r="C15" s="725">
        <v>23770692</v>
      </c>
      <c r="D15" s="725">
        <v>23050368</v>
      </c>
      <c r="E15" s="895" t="s">
        <v>92</v>
      </c>
      <c r="F15" s="903" t="s">
        <v>729</v>
      </c>
      <c r="G15" s="725">
        <v>23071554</v>
      </c>
      <c r="H15" s="909" t="s">
        <v>586</v>
      </c>
      <c r="I15" s="725">
        <v>23046130.800000001</v>
      </c>
      <c r="J15" s="898" t="s">
        <v>450</v>
      </c>
      <c r="K15" s="892" t="s">
        <v>724</v>
      </c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245"/>
      <c r="AX15" s="245"/>
      <c r="AY15" s="245"/>
      <c r="AZ15" s="245"/>
      <c r="BA15" s="245"/>
      <c r="BB15" s="245"/>
      <c r="BC15" s="245"/>
      <c r="BD15" s="245"/>
      <c r="BE15" s="245"/>
    </row>
    <row r="16" spans="1:58" s="86" customFormat="1" ht="41.25" customHeight="1" x14ac:dyDescent="0.55000000000000004">
      <c r="A16" s="72"/>
      <c r="B16" s="955"/>
      <c r="C16" s="724" t="s">
        <v>176</v>
      </c>
      <c r="D16" s="724" t="s">
        <v>176</v>
      </c>
      <c r="E16" s="896"/>
      <c r="F16" s="904"/>
      <c r="G16" s="724" t="s">
        <v>459</v>
      </c>
      <c r="H16" s="910"/>
      <c r="I16" s="724" t="s">
        <v>176</v>
      </c>
      <c r="J16" s="899"/>
      <c r="K16" s="893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5"/>
      <c r="AT16" s="245"/>
      <c r="AU16" s="245"/>
      <c r="AV16" s="245"/>
      <c r="AW16" s="245"/>
      <c r="AX16" s="245"/>
      <c r="AY16" s="245"/>
      <c r="AZ16" s="245"/>
      <c r="BA16" s="245"/>
      <c r="BB16" s="245"/>
      <c r="BC16" s="245"/>
      <c r="BD16" s="245"/>
      <c r="BE16" s="245"/>
    </row>
    <row r="17" spans="1:57" s="86" customFormat="1" ht="42.45" customHeight="1" x14ac:dyDescent="0.55000000000000004">
      <c r="A17" s="72"/>
      <c r="B17" s="955"/>
      <c r="C17" s="724"/>
      <c r="D17" s="724"/>
      <c r="E17" s="896"/>
      <c r="F17" s="722" t="s">
        <v>730</v>
      </c>
      <c r="G17" s="599" t="s">
        <v>725</v>
      </c>
      <c r="H17" s="910"/>
      <c r="I17" s="580"/>
      <c r="J17" s="583"/>
      <c r="K17" s="893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245"/>
      <c r="AU17" s="245"/>
      <c r="AV17" s="245"/>
      <c r="AW17" s="245"/>
      <c r="AX17" s="245"/>
      <c r="AY17" s="245"/>
      <c r="AZ17" s="245"/>
      <c r="BA17" s="245"/>
      <c r="BB17" s="245"/>
      <c r="BC17" s="245"/>
      <c r="BD17" s="245"/>
      <c r="BE17" s="245"/>
    </row>
    <row r="18" spans="1:57" ht="60.45" customHeight="1" x14ac:dyDescent="0.7">
      <c r="A18" s="446"/>
      <c r="B18" s="955"/>
      <c r="C18" s="581"/>
      <c r="D18" s="581"/>
      <c r="E18" s="897"/>
      <c r="F18" s="107" t="s">
        <v>738</v>
      </c>
      <c r="G18" s="594" t="s">
        <v>726</v>
      </c>
      <c r="H18" s="911"/>
      <c r="I18" s="581"/>
      <c r="J18" s="581"/>
      <c r="K18" s="894"/>
      <c r="AR18" s="64"/>
    </row>
    <row r="19" spans="1:57" s="65" customFormat="1" x14ac:dyDescent="0.7">
      <c r="A19" s="284"/>
    </row>
    <row r="20" spans="1:57" ht="36.6" customHeight="1" x14ac:dyDescent="0.7">
      <c r="A20" s="671"/>
      <c r="B20" s="496"/>
      <c r="C20" s="503"/>
      <c r="D20" s="503"/>
      <c r="E20" s="505"/>
      <c r="F20" s="496"/>
      <c r="G20" s="80" t="s">
        <v>87</v>
      </c>
      <c r="H20" s="926" t="s">
        <v>258</v>
      </c>
      <c r="I20" s="926"/>
      <c r="J20" s="726"/>
      <c r="K20" s="498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</row>
    <row r="21" spans="1:57" s="65" customFormat="1" ht="24.6" customHeight="1" x14ac:dyDescent="0.7">
      <c r="A21" s="284"/>
      <c r="B21" s="669"/>
      <c r="G21" s="79"/>
      <c r="H21" s="926" t="s">
        <v>140</v>
      </c>
      <c r="I21" s="926"/>
    </row>
    <row r="22" spans="1:57" s="65" customFormat="1" x14ac:dyDescent="0.7">
      <c r="A22" s="255"/>
      <c r="B22" s="669"/>
      <c r="C22" s="672"/>
      <c r="D22" s="672"/>
      <c r="E22" s="672"/>
      <c r="F22" s="347"/>
      <c r="G22" s="927" t="s">
        <v>234</v>
      </c>
      <c r="H22" s="927"/>
      <c r="I22" s="927"/>
      <c r="J22" s="927"/>
      <c r="K22" s="256"/>
    </row>
    <row r="23" spans="1:57" s="65" customFormat="1" x14ac:dyDescent="0.7">
      <c r="A23" s="284"/>
    </row>
    <row r="24" spans="1:57" s="65" customFormat="1" x14ac:dyDescent="0.7">
      <c r="A24" s="284"/>
    </row>
    <row r="25" spans="1:57" s="65" customFormat="1" x14ac:dyDescent="0.7">
      <c r="A25" s="284"/>
    </row>
    <row r="26" spans="1:57" s="65" customFormat="1" x14ac:dyDescent="0.7">
      <c r="A26" s="284"/>
    </row>
    <row r="27" spans="1:57" s="65" customFormat="1" x14ac:dyDescent="0.7">
      <c r="A27" s="284"/>
    </row>
    <row r="28" spans="1:57" s="65" customFormat="1" x14ac:dyDescent="0.7">
      <c r="A28" s="284"/>
    </row>
    <row r="29" spans="1:57" s="65" customFormat="1" x14ac:dyDescent="0.7">
      <c r="A29" s="284"/>
    </row>
    <row r="30" spans="1:57" s="65" customFormat="1" x14ac:dyDescent="0.7">
      <c r="A30" s="284"/>
    </row>
    <row r="31" spans="1:57" s="65" customFormat="1" x14ac:dyDescent="0.7">
      <c r="A31" s="284"/>
    </row>
    <row r="32" spans="1:57" s="65" customFormat="1" x14ac:dyDescent="0.7">
      <c r="A32" s="284"/>
    </row>
    <row r="33" spans="1:44" s="65" customFormat="1" x14ac:dyDescent="0.7">
      <c r="A33" s="284"/>
    </row>
    <row r="34" spans="1:44" s="65" customFormat="1" x14ac:dyDescent="0.7">
      <c r="A34" s="284"/>
    </row>
    <row r="35" spans="1:44" s="65" customFormat="1" x14ac:dyDescent="0.7">
      <c r="A35" s="284"/>
    </row>
    <row r="36" spans="1:44" s="65" customFormat="1" x14ac:dyDescent="0.7">
      <c r="A36" s="284"/>
    </row>
    <row r="37" spans="1:44" s="65" customFormat="1" x14ac:dyDescent="0.7">
      <c r="A37" s="284"/>
    </row>
    <row r="38" spans="1:44" s="65" customFormat="1" x14ac:dyDescent="0.7">
      <c r="A38" s="284"/>
    </row>
    <row r="39" spans="1:44" s="65" customFormat="1" x14ac:dyDescent="0.7">
      <c r="A39" s="284"/>
    </row>
    <row r="40" spans="1:44" s="65" customFormat="1" x14ac:dyDescent="0.7">
      <c r="A40" s="284"/>
    </row>
    <row r="41" spans="1:44" s="65" customFormat="1" x14ac:dyDescent="0.7">
      <c r="A41" s="284"/>
    </row>
    <row r="42" spans="1:44" s="65" customFormat="1" x14ac:dyDescent="0.7">
      <c r="A42" s="284"/>
    </row>
    <row r="43" spans="1:44" s="65" customFormat="1" x14ac:dyDescent="0.7">
      <c r="A43" s="284"/>
    </row>
    <row r="44" spans="1:44" x14ac:dyDescent="0.7">
      <c r="A44" s="284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</row>
    <row r="45" spans="1:44" x14ac:dyDescent="0.7">
      <c r="A45" s="284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</row>
    <row r="46" spans="1:44" x14ac:dyDescent="0.7">
      <c r="A46" s="284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</row>
    <row r="47" spans="1:44" x14ac:dyDescent="0.7">
      <c r="A47" s="284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</row>
    <row r="48" spans="1:44" x14ac:dyDescent="0.7">
      <c r="A48" s="284"/>
      <c r="B48" s="65"/>
      <c r="C48" s="65"/>
      <c r="D48" s="65"/>
      <c r="E48" s="65"/>
      <c r="F48" s="65"/>
      <c r="G48" s="65"/>
      <c r="H48" s="65"/>
      <c r="I48" s="65"/>
      <c r="J48" s="65"/>
      <c r="K48" s="65"/>
    </row>
    <row r="49" spans="1:44" x14ac:dyDescent="0.7">
      <c r="A49" s="64"/>
      <c r="F49" s="65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</row>
  </sheetData>
  <sheetProtection password="C683" sheet="1" objects="1" scenarios="1"/>
  <mergeCells count="35">
    <mergeCell ref="A1:K1"/>
    <mergeCell ref="A2:K2"/>
    <mergeCell ref="A3:K3"/>
    <mergeCell ref="A4:K4"/>
    <mergeCell ref="A5:A7"/>
    <mergeCell ref="C5:C7"/>
    <mergeCell ref="F5:G6"/>
    <mergeCell ref="H5:I5"/>
    <mergeCell ref="J5:J7"/>
    <mergeCell ref="K5:K7"/>
    <mergeCell ref="H6:I6"/>
    <mergeCell ref="A8:A10"/>
    <mergeCell ref="B8:B10"/>
    <mergeCell ref="F8:F9"/>
    <mergeCell ref="H8:H10"/>
    <mergeCell ref="D9:D10"/>
    <mergeCell ref="K8:K10"/>
    <mergeCell ref="C9:C10"/>
    <mergeCell ref="B11:B12"/>
    <mergeCell ref="K11:K12"/>
    <mergeCell ref="J8:J10"/>
    <mergeCell ref="F11:F12"/>
    <mergeCell ref="H11:H12"/>
    <mergeCell ref="J11:J12"/>
    <mergeCell ref="B13:B14"/>
    <mergeCell ref="H13:K14"/>
    <mergeCell ref="H20:I20"/>
    <mergeCell ref="H21:I21"/>
    <mergeCell ref="G22:J22"/>
    <mergeCell ref="K15:K18"/>
    <mergeCell ref="B15:B18"/>
    <mergeCell ref="E15:E18"/>
    <mergeCell ref="F15:F16"/>
    <mergeCell ref="H15:H18"/>
    <mergeCell ref="J15:J16"/>
  </mergeCells>
  <pageMargins left="0.70866141732283472" right="0.70866141732283472" top="0.78740157480314965" bottom="0.94488188976377963" header="0.31496062992125984" footer="0.11811023622047245"/>
  <pageSetup paperSize="9" scale="9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66"/>
  <sheetViews>
    <sheetView zoomScale="110" zoomScaleNormal="110" workbookViewId="0">
      <selection activeCell="C15" sqref="C15"/>
    </sheetView>
  </sheetViews>
  <sheetFormatPr defaultColWidth="9" defaultRowHeight="24.6" x14ac:dyDescent="0.7"/>
  <cols>
    <col min="1" max="1" width="3.8984375" style="68" customWidth="1"/>
    <col min="2" max="2" width="17.09765625" style="64" customWidth="1"/>
    <col min="3" max="3" width="11.69921875" style="64" customWidth="1"/>
    <col min="4" max="4" width="11.19921875" style="64" customWidth="1"/>
    <col min="5" max="5" width="8.19921875" style="64" customWidth="1"/>
    <col min="6" max="6" width="12.5" style="64" customWidth="1"/>
    <col min="7" max="7" width="10.5" style="64" customWidth="1"/>
    <col min="8" max="8" width="12.8984375" style="64" customWidth="1"/>
    <col min="9" max="9" width="11.59765625" style="64" customWidth="1"/>
    <col min="10" max="10" width="12.69921875" style="64" customWidth="1"/>
    <col min="11" max="11" width="18.3984375" style="64" customWidth="1"/>
    <col min="12" max="12" width="12.09765625" style="65" customWidth="1"/>
    <col min="13" max="13" width="14.19921875" style="65" bestFit="1" customWidth="1"/>
    <col min="14" max="44" width="9" style="65"/>
    <col min="45" max="16384" width="9" style="64"/>
  </cols>
  <sheetData>
    <row r="1" spans="1:58" x14ac:dyDescent="0.7">
      <c r="A1" s="952" t="s">
        <v>3</v>
      </c>
      <c r="B1" s="952"/>
      <c r="C1" s="952"/>
      <c r="D1" s="952"/>
      <c r="E1" s="952"/>
      <c r="F1" s="952"/>
      <c r="G1" s="952"/>
      <c r="H1" s="952"/>
      <c r="I1" s="952"/>
      <c r="J1" s="952"/>
      <c r="K1" s="952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</row>
    <row r="2" spans="1:58" x14ac:dyDescent="0.7">
      <c r="A2" s="953" t="s">
        <v>668</v>
      </c>
      <c r="B2" s="953"/>
      <c r="C2" s="953"/>
      <c r="D2" s="953"/>
      <c r="E2" s="953"/>
      <c r="F2" s="953"/>
      <c r="G2" s="953"/>
      <c r="H2" s="953"/>
      <c r="I2" s="953"/>
      <c r="J2" s="953"/>
      <c r="K2" s="953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</row>
    <row r="3" spans="1:58" s="65" customFormat="1" x14ac:dyDescent="0.7">
      <c r="A3" s="954" t="s">
        <v>82</v>
      </c>
      <c r="B3" s="954"/>
      <c r="C3" s="954"/>
      <c r="D3" s="954"/>
      <c r="E3" s="954"/>
      <c r="F3" s="954"/>
      <c r="G3" s="954"/>
      <c r="H3" s="954"/>
      <c r="I3" s="954"/>
      <c r="J3" s="954"/>
      <c r="K3" s="954"/>
    </row>
    <row r="4" spans="1:58" s="65" customFormat="1" x14ac:dyDescent="0.7">
      <c r="A4" s="954" t="s">
        <v>669</v>
      </c>
      <c r="B4" s="954"/>
      <c r="C4" s="954"/>
      <c r="D4" s="954"/>
      <c r="E4" s="954"/>
      <c r="F4" s="954"/>
      <c r="G4" s="954"/>
      <c r="H4" s="954"/>
      <c r="I4" s="954"/>
      <c r="J4" s="954"/>
      <c r="K4" s="954"/>
    </row>
    <row r="5" spans="1:58" s="242" customFormat="1" ht="18.600000000000001" x14ac:dyDescent="0.55000000000000004">
      <c r="A5" s="915" t="s">
        <v>76</v>
      </c>
      <c r="B5" s="162"/>
      <c r="C5" s="915" t="s">
        <v>83</v>
      </c>
      <c r="D5" s="163"/>
      <c r="E5" s="164" t="s">
        <v>0</v>
      </c>
      <c r="F5" s="920" t="s">
        <v>71</v>
      </c>
      <c r="G5" s="921"/>
      <c r="H5" s="924" t="s">
        <v>85</v>
      </c>
      <c r="I5" s="925"/>
      <c r="J5" s="915" t="s">
        <v>79</v>
      </c>
      <c r="K5" s="915" t="s">
        <v>84</v>
      </c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</row>
    <row r="6" spans="1:58" s="242" customFormat="1" ht="18.600000000000001" x14ac:dyDescent="0.55000000000000004">
      <c r="A6" s="916"/>
      <c r="B6" s="676" t="s">
        <v>25</v>
      </c>
      <c r="C6" s="918"/>
      <c r="D6" s="675" t="s">
        <v>26</v>
      </c>
      <c r="E6" s="675" t="s">
        <v>69</v>
      </c>
      <c r="F6" s="922"/>
      <c r="G6" s="923"/>
      <c r="H6" s="890" t="s">
        <v>86</v>
      </c>
      <c r="I6" s="891"/>
      <c r="J6" s="916"/>
      <c r="K6" s="918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</row>
    <row r="7" spans="1:58" s="242" customFormat="1" ht="18.600000000000001" x14ac:dyDescent="0.55000000000000004">
      <c r="A7" s="917"/>
      <c r="B7" s="168"/>
      <c r="C7" s="919"/>
      <c r="D7" s="169"/>
      <c r="E7" s="169"/>
      <c r="F7" s="170" t="s">
        <v>150</v>
      </c>
      <c r="G7" s="171" t="s">
        <v>151</v>
      </c>
      <c r="H7" s="170" t="s">
        <v>520</v>
      </c>
      <c r="I7" s="172" t="s">
        <v>151</v>
      </c>
      <c r="J7" s="917"/>
      <c r="K7" s="919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</row>
    <row r="8" spans="1:58" ht="21.6" customHeight="1" x14ac:dyDescent="0.7">
      <c r="A8" s="979">
        <v>1</v>
      </c>
      <c r="B8" s="892" t="s">
        <v>704</v>
      </c>
      <c r="C8" s="529">
        <v>92653876.560000002</v>
      </c>
      <c r="D8" s="529">
        <v>89703116.159999996</v>
      </c>
      <c r="E8" s="466" t="s">
        <v>92</v>
      </c>
      <c r="F8" s="976" t="s">
        <v>670</v>
      </c>
      <c r="G8" s="529">
        <v>89874260.260000005</v>
      </c>
      <c r="H8" s="960" t="s">
        <v>494</v>
      </c>
      <c r="I8" s="467">
        <v>89703116.159999996</v>
      </c>
      <c r="J8" s="958" t="s">
        <v>198</v>
      </c>
      <c r="K8" s="928" t="s">
        <v>672</v>
      </c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</row>
    <row r="9" spans="1:58" ht="36.6" customHeight="1" x14ac:dyDescent="0.7">
      <c r="A9" s="980"/>
      <c r="B9" s="893"/>
      <c r="C9" s="987" t="s">
        <v>176</v>
      </c>
      <c r="D9" s="678" t="s">
        <v>176</v>
      </c>
      <c r="E9" s="679"/>
      <c r="F9" s="977"/>
      <c r="G9" s="485" t="s">
        <v>454</v>
      </c>
      <c r="H9" s="972"/>
      <c r="I9" s="471" t="s">
        <v>176</v>
      </c>
      <c r="J9" s="964"/>
      <c r="K9" s="978"/>
    </row>
    <row r="10" spans="1:58" s="65" customFormat="1" ht="62.4" customHeight="1" x14ac:dyDescent="0.7">
      <c r="A10" s="980"/>
      <c r="B10" s="893"/>
      <c r="C10" s="988"/>
      <c r="D10" s="478"/>
      <c r="E10" s="478"/>
      <c r="F10" s="677" t="s">
        <v>690</v>
      </c>
      <c r="G10" s="546" t="s">
        <v>671</v>
      </c>
      <c r="H10" s="961"/>
      <c r="I10" s="480"/>
      <c r="J10" s="959"/>
      <c r="K10" s="929"/>
    </row>
    <row r="11" spans="1:58" s="86" customFormat="1" ht="21.75" customHeight="1" x14ac:dyDescent="0.55000000000000004">
      <c r="A11" s="682">
        <v>2</v>
      </c>
      <c r="B11" s="955" t="s">
        <v>457</v>
      </c>
      <c r="C11" s="685">
        <v>16358160</v>
      </c>
      <c r="D11" s="695">
        <v>15868314</v>
      </c>
      <c r="E11" s="681" t="s">
        <v>92</v>
      </c>
      <c r="F11" s="955" t="s">
        <v>691</v>
      </c>
      <c r="G11" s="685">
        <v>15557329.199999999</v>
      </c>
      <c r="H11" s="955" t="s">
        <v>693</v>
      </c>
      <c r="I11" s="685">
        <v>15553734</v>
      </c>
      <c r="J11" s="898" t="s">
        <v>592</v>
      </c>
      <c r="K11" s="892" t="s">
        <v>689</v>
      </c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5"/>
      <c r="BD11" s="245"/>
      <c r="BE11" s="245"/>
      <c r="BF11" s="245"/>
    </row>
    <row r="12" spans="1:58" s="86" customFormat="1" ht="44.1" customHeight="1" x14ac:dyDescent="0.55000000000000004">
      <c r="A12" s="72"/>
      <c r="B12" s="955"/>
      <c r="C12" s="684" t="s">
        <v>176</v>
      </c>
      <c r="D12" s="684" t="s">
        <v>176</v>
      </c>
      <c r="E12" s="178"/>
      <c r="F12" s="903"/>
      <c r="G12" s="684" t="s">
        <v>459</v>
      </c>
      <c r="H12" s="903"/>
      <c r="I12" s="684" t="s">
        <v>176</v>
      </c>
      <c r="J12" s="899"/>
      <c r="K12" s="893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</row>
    <row r="13" spans="1:58" s="86" customFormat="1" ht="44.1" customHeight="1" x14ac:dyDescent="0.55000000000000004">
      <c r="A13" s="72"/>
      <c r="B13" s="955"/>
      <c r="C13" s="684"/>
      <c r="D13" s="684"/>
      <c r="E13" s="178"/>
      <c r="F13" s="107" t="s">
        <v>512</v>
      </c>
      <c r="G13" s="598" t="s">
        <v>673</v>
      </c>
      <c r="H13" s="582"/>
      <c r="I13" s="580"/>
      <c r="J13" s="583"/>
      <c r="K13" s="893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5"/>
      <c r="BB13" s="245"/>
      <c r="BC13" s="245"/>
      <c r="BD13" s="245"/>
      <c r="BE13" s="245"/>
      <c r="BF13" s="245"/>
    </row>
    <row r="14" spans="1:58" ht="44.1" customHeight="1" x14ac:dyDescent="0.7">
      <c r="A14" s="446"/>
      <c r="B14" s="903"/>
      <c r="C14" s="680"/>
      <c r="D14" s="686"/>
      <c r="E14" s="686"/>
      <c r="F14" s="683" t="s">
        <v>692</v>
      </c>
      <c r="G14" s="599" t="s">
        <v>674</v>
      </c>
      <c r="H14" s="686"/>
      <c r="I14" s="686"/>
      <c r="J14" s="686"/>
      <c r="K14" s="893"/>
    </row>
    <row r="15" spans="1:58" s="86" customFormat="1" ht="26.4" customHeight="1" x14ac:dyDescent="0.55000000000000004">
      <c r="A15" s="682">
        <v>3</v>
      </c>
      <c r="B15" s="968" t="s">
        <v>676</v>
      </c>
      <c r="C15" s="111">
        <v>2545401.6</v>
      </c>
      <c r="D15" s="144">
        <v>2421644.54</v>
      </c>
      <c r="E15" s="682" t="s">
        <v>92</v>
      </c>
      <c r="F15" s="903" t="s">
        <v>572</v>
      </c>
      <c r="G15" s="325">
        <v>2541642.0499999998</v>
      </c>
      <c r="H15" s="903" t="s">
        <v>572</v>
      </c>
      <c r="I15" s="325">
        <v>2207409.96</v>
      </c>
      <c r="J15" s="909" t="s">
        <v>677</v>
      </c>
      <c r="K15" s="903" t="s">
        <v>675</v>
      </c>
      <c r="L15" s="245"/>
    </row>
    <row r="16" spans="1:58" s="86" customFormat="1" ht="42.6" customHeight="1" x14ac:dyDescent="0.55000000000000004">
      <c r="A16" s="73"/>
      <c r="B16" s="969"/>
      <c r="C16" s="158" t="s">
        <v>78</v>
      </c>
      <c r="D16" s="158" t="s">
        <v>78</v>
      </c>
      <c r="E16" s="667"/>
      <c r="F16" s="905"/>
      <c r="G16" s="195" t="s">
        <v>78</v>
      </c>
      <c r="H16" s="905"/>
      <c r="I16" s="195" t="s">
        <v>157</v>
      </c>
      <c r="J16" s="911"/>
      <c r="K16" s="905"/>
    </row>
    <row r="17" spans="1:11" s="86" customFormat="1" ht="26.4" customHeight="1" x14ac:dyDescent="0.55000000000000004">
      <c r="A17" s="682">
        <v>4</v>
      </c>
      <c r="B17" s="968" t="s">
        <v>678</v>
      </c>
      <c r="C17" s="111">
        <v>168846</v>
      </c>
      <c r="D17" s="144">
        <v>168846</v>
      </c>
      <c r="E17" s="682" t="s">
        <v>81</v>
      </c>
      <c r="F17" s="903" t="s">
        <v>705</v>
      </c>
      <c r="G17" s="325" t="s">
        <v>679</v>
      </c>
      <c r="H17" s="903" t="s">
        <v>705</v>
      </c>
      <c r="I17" s="325" t="s">
        <v>679</v>
      </c>
      <c r="J17" s="909" t="s">
        <v>164</v>
      </c>
      <c r="K17" s="892" t="s">
        <v>680</v>
      </c>
    </row>
    <row r="18" spans="1:11" s="86" customFormat="1" ht="52.35" customHeight="1" x14ac:dyDescent="0.55000000000000004">
      <c r="A18" s="73"/>
      <c r="B18" s="969"/>
      <c r="C18" s="158" t="s">
        <v>78</v>
      </c>
      <c r="D18" s="158" t="s">
        <v>78</v>
      </c>
      <c r="E18" s="667"/>
      <c r="F18" s="905"/>
      <c r="G18" s="158" t="s">
        <v>78</v>
      </c>
      <c r="H18" s="905"/>
      <c r="I18" s="158" t="s">
        <v>78</v>
      </c>
      <c r="J18" s="911"/>
      <c r="K18" s="894"/>
    </row>
    <row r="19" spans="1:11" s="86" customFormat="1" ht="26.4" customHeight="1" x14ac:dyDescent="0.55000000000000004">
      <c r="A19" s="687">
        <v>5</v>
      </c>
      <c r="B19" s="968" t="s">
        <v>681</v>
      </c>
      <c r="C19" s="111">
        <v>472200</v>
      </c>
      <c r="D19" s="144">
        <v>457962</v>
      </c>
      <c r="E19" s="687" t="s">
        <v>81</v>
      </c>
      <c r="F19" s="903" t="s">
        <v>355</v>
      </c>
      <c r="G19" s="325">
        <v>456875.52000000002</v>
      </c>
      <c r="H19" s="903" t="s">
        <v>355</v>
      </c>
      <c r="I19" s="325">
        <v>456875.52000000002</v>
      </c>
      <c r="J19" s="909" t="s">
        <v>164</v>
      </c>
      <c r="K19" s="892" t="s">
        <v>682</v>
      </c>
    </row>
    <row r="20" spans="1:11" s="86" customFormat="1" ht="47.4" customHeight="1" x14ac:dyDescent="0.55000000000000004">
      <c r="A20" s="73"/>
      <c r="B20" s="969"/>
      <c r="C20" s="158" t="s">
        <v>77</v>
      </c>
      <c r="D20" s="158" t="s">
        <v>77</v>
      </c>
      <c r="E20" s="667"/>
      <c r="F20" s="905"/>
      <c r="G20" s="158" t="s">
        <v>77</v>
      </c>
      <c r="H20" s="905"/>
      <c r="I20" s="158" t="s">
        <v>77</v>
      </c>
      <c r="J20" s="911"/>
      <c r="K20" s="894"/>
    </row>
    <row r="21" spans="1:11" s="86" customFormat="1" ht="26.4" customHeight="1" x14ac:dyDescent="0.55000000000000004">
      <c r="A21" s="687">
        <v>6</v>
      </c>
      <c r="B21" s="968" t="s">
        <v>683</v>
      </c>
      <c r="C21" s="111">
        <v>2840000</v>
      </c>
      <c r="D21" s="144">
        <v>2760000</v>
      </c>
      <c r="E21" s="687" t="s">
        <v>81</v>
      </c>
      <c r="F21" s="903" t="s">
        <v>355</v>
      </c>
      <c r="G21" s="325">
        <v>2762362.8799999999</v>
      </c>
      <c r="H21" s="903" t="s">
        <v>355</v>
      </c>
      <c r="I21" s="325">
        <v>2762362.8799999999</v>
      </c>
      <c r="J21" s="909" t="s">
        <v>165</v>
      </c>
      <c r="K21" s="892" t="s">
        <v>706</v>
      </c>
    </row>
    <row r="22" spans="1:11" s="86" customFormat="1" ht="52.95" customHeight="1" x14ac:dyDescent="0.55000000000000004">
      <c r="A22" s="73"/>
      <c r="B22" s="969"/>
      <c r="C22" s="158" t="s">
        <v>77</v>
      </c>
      <c r="D22" s="158" t="s">
        <v>77</v>
      </c>
      <c r="E22" s="667"/>
      <c r="F22" s="905"/>
      <c r="G22" s="158" t="s">
        <v>77</v>
      </c>
      <c r="H22" s="905"/>
      <c r="I22" s="158" t="s">
        <v>77</v>
      </c>
      <c r="J22" s="911"/>
      <c r="K22" s="894"/>
    </row>
    <row r="23" spans="1:11" s="86" customFormat="1" ht="26.4" customHeight="1" x14ac:dyDescent="0.55000000000000004">
      <c r="A23" s="703">
        <v>7</v>
      </c>
      <c r="B23" s="903" t="s">
        <v>707</v>
      </c>
      <c r="C23" s="708">
        <v>16207076</v>
      </c>
      <c r="D23" s="144">
        <v>15426404</v>
      </c>
      <c r="E23" s="994" t="s">
        <v>92</v>
      </c>
      <c r="F23" s="955" t="s">
        <v>708</v>
      </c>
      <c r="G23" s="906" t="s">
        <v>695</v>
      </c>
      <c r="H23" s="955" t="s">
        <v>572</v>
      </c>
      <c r="I23" s="708">
        <v>13248177.560000001</v>
      </c>
      <c r="J23" s="995" t="s">
        <v>460</v>
      </c>
      <c r="K23" s="955" t="s">
        <v>709</v>
      </c>
    </row>
    <row r="24" spans="1:11" s="86" customFormat="1" ht="40.35" customHeight="1" x14ac:dyDescent="0.55000000000000004">
      <c r="A24" s="72"/>
      <c r="B24" s="904"/>
      <c r="C24" s="908" t="s">
        <v>78</v>
      </c>
      <c r="D24" s="908" t="s">
        <v>78</v>
      </c>
      <c r="E24" s="994"/>
      <c r="F24" s="955"/>
      <c r="G24" s="908"/>
      <c r="H24" s="955"/>
      <c r="I24" s="908" t="s">
        <v>77</v>
      </c>
      <c r="J24" s="995"/>
      <c r="K24" s="955"/>
    </row>
    <row r="25" spans="1:11" s="86" customFormat="1" ht="73.5" customHeight="1" x14ac:dyDescent="0.55000000000000004">
      <c r="A25" s="72"/>
      <c r="B25" s="904"/>
      <c r="C25" s="993"/>
      <c r="D25" s="993"/>
      <c r="E25" s="994"/>
      <c r="F25" s="702" t="s">
        <v>696</v>
      </c>
      <c r="G25" s="710" t="s">
        <v>697</v>
      </c>
      <c r="H25" s="955"/>
      <c r="I25" s="993"/>
      <c r="J25" s="995"/>
      <c r="K25" s="955"/>
    </row>
    <row r="26" spans="1:11" s="86" customFormat="1" ht="62.1" customHeight="1" x14ac:dyDescent="0.55000000000000004">
      <c r="A26" s="73"/>
      <c r="B26" s="905"/>
      <c r="C26" s="993"/>
      <c r="D26" s="993"/>
      <c r="E26" s="994"/>
      <c r="F26" s="702" t="s">
        <v>694</v>
      </c>
      <c r="G26" s="710" t="s">
        <v>698</v>
      </c>
      <c r="H26" s="955"/>
      <c r="I26" s="993"/>
      <c r="J26" s="995"/>
      <c r="K26" s="955"/>
    </row>
    <row r="27" spans="1:11" s="86" customFormat="1" ht="26.4" customHeight="1" x14ac:dyDescent="0.55000000000000004">
      <c r="A27" s="456">
        <v>8</v>
      </c>
      <c r="B27" s="903" t="s">
        <v>710</v>
      </c>
      <c r="C27" s="707">
        <v>1179225.6000000001</v>
      </c>
      <c r="D27" s="711">
        <v>1142246.3999999999</v>
      </c>
      <c r="E27" s="699" t="s">
        <v>92</v>
      </c>
      <c r="F27" s="955" t="s">
        <v>702</v>
      </c>
      <c r="G27" s="906" t="s">
        <v>699</v>
      </c>
      <c r="H27" s="990" t="s">
        <v>711</v>
      </c>
      <c r="I27" s="111">
        <v>1231818.24</v>
      </c>
      <c r="J27" s="909" t="s">
        <v>460</v>
      </c>
      <c r="K27" s="903" t="s">
        <v>701</v>
      </c>
    </row>
    <row r="28" spans="1:11" s="86" customFormat="1" ht="18.600000000000001" customHeight="1" x14ac:dyDescent="0.55000000000000004">
      <c r="A28" s="704"/>
      <c r="B28" s="904"/>
      <c r="C28" s="112" t="str">
        <f>$C$24</f>
        <v>(รวม VAT)</v>
      </c>
      <c r="D28" s="709" t="str">
        <f>$C$24</f>
        <v>(รวม VAT)</v>
      </c>
      <c r="E28" s="700"/>
      <c r="F28" s="955"/>
      <c r="G28" s="908"/>
      <c r="H28" s="991"/>
      <c r="I28" s="150" t="s">
        <v>78</v>
      </c>
      <c r="J28" s="910"/>
      <c r="K28" s="904"/>
    </row>
    <row r="29" spans="1:11" s="86" customFormat="1" ht="42.6" customHeight="1" x14ac:dyDescent="0.55000000000000004">
      <c r="A29" s="706"/>
      <c r="B29" s="905"/>
      <c r="C29" s="528"/>
      <c r="D29" s="431"/>
      <c r="E29" s="701"/>
      <c r="F29" s="698" t="s">
        <v>703</v>
      </c>
      <c r="G29" s="710" t="s">
        <v>700</v>
      </c>
      <c r="H29" s="992"/>
      <c r="I29" s="697"/>
      <c r="J29" s="911"/>
      <c r="K29" s="905"/>
    </row>
    <row r="30" spans="1:11" s="65" customFormat="1" ht="24.45" customHeight="1" x14ac:dyDescent="0.7">
      <c r="A30" s="705"/>
      <c r="B30" s="669"/>
      <c r="C30" s="672"/>
      <c r="D30" s="672"/>
      <c r="E30" s="672"/>
      <c r="F30" s="347"/>
      <c r="G30" s="927"/>
      <c r="H30" s="927"/>
      <c r="I30" s="927"/>
      <c r="J30" s="927"/>
      <c r="K30" s="256"/>
    </row>
    <row r="31" spans="1:11" s="64" customFormat="1" ht="36.6" customHeight="1" x14ac:dyDescent="0.7">
      <c r="A31" s="671"/>
      <c r="B31" s="496"/>
      <c r="C31" s="503"/>
      <c r="D31" s="503"/>
      <c r="E31" s="505"/>
      <c r="F31" s="496"/>
      <c r="G31" s="80" t="s">
        <v>87</v>
      </c>
      <c r="H31" s="926" t="s">
        <v>258</v>
      </c>
      <c r="I31" s="926"/>
      <c r="J31" s="696"/>
      <c r="K31" s="498"/>
    </row>
    <row r="32" spans="1:11" s="65" customFormat="1" ht="24.6" customHeight="1" x14ac:dyDescent="0.7">
      <c r="A32" s="284"/>
      <c r="B32" s="669"/>
      <c r="G32" s="79"/>
      <c r="H32" s="926" t="s">
        <v>140</v>
      </c>
      <c r="I32" s="926"/>
    </row>
    <row r="33" spans="1:11" s="65" customFormat="1" x14ac:dyDescent="0.7">
      <c r="A33" s="255"/>
      <c r="B33" s="669"/>
      <c r="C33" s="672"/>
      <c r="D33" s="672"/>
      <c r="E33" s="672"/>
      <c r="F33" s="347"/>
      <c r="G33" s="927" t="s">
        <v>234</v>
      </c>
      <c r="H33" s="927"/>
      <c r="I33" s="927"/>
      <c r="J33" s="927"/>
      <c r="K33" s="256"/>
    </row>
    <row r="34" spans="1:11" s="65" customFormat="1" x14ac:dyDescent="0.7">
      <c r="A34" s="284"/>
    </row>
    <row r="35" spans="1:11" s="65" customFormat="1" x14ac:dyDescent="0.7">
      <c r="A35" s="284"/>
    </row>
    <row r="36" spans="1:11" s="65" customFormat="1" x14ac:dyDescent="0.7">
      <c r="A36" s="284"/>
    </row>
    <row r="37" spans="1:11" s="65" customFormat="1" x14ac:dyDescent="0.7">
      <c r="A37" s="284"/>
    </row>
    <row r="38" spans="1:11" s="65" customFormat="1" x14ac:dyDescent="0.7">
      <c r="A38" s="284"/>
    </row>
    <row r="39" spans="1:11" s="65" customFormat="1" x14ac:dyDescent="0.7">
      <c r="A39" s="284"/>
    </row>
    <row r="40" spans="1:11" s="65" customFormat="1" x14ac:dyDescent="0.7">
      <c r="A40" s="284"/>
    </row>
    <row r="41" spans="1:11" s="65" customFormat="1" x14ac:dyDescent="0.7">
      <c r="A41" s="284"/>
    </row>
    <row r="42" spans="1:11" s="65" customFormat="1" x14ac:dyDescent="0.7">
      <c r="A42" s="284"/>
    </row>
    <row r="43" spans="1:11" s="65" customFormat="1" x14ac:dyDescent="0.7">
      <c r="A43" s="284"/>
    </row>
    <row r="44" spans="1:11" s="65" customFormat="1" x14ac:dyDescent="0.7">
      <c r="A44" s="284"/>
    </row>
    <row r="45" spans="1:11" s="65" customFormat="1" x14ac:dyDescent="0.7">
      <c r="A45" s="284"/>
    </row>
    <row r="46" spans="1:11" s="65" customFormat="1" x14ac:dyDescent="0.7">
      <c r="A46" s="284"/>
    </row>
    <row r="47" spans="1:11" s="65" customFormat="1" x14ac:dyDescent="0.7">
      <c r="A47" s="284"/>
    </row>
    <row r="48" spans="1:11" s="65" customFormat="1" x14ac:dyDescent="0.7">
      <c r="A48" s="284"/>
    </row>
    <row r="49" spans="1:44" s="65" customFormat="1" x14ac:dyDescent="0.7">
      <c r="A49" s="284"/>
    </row>
    <row r="50" spans="1:44" s="65" customFormat="1" x14ac:dyDescent="0.7">
      <c r="A50" s="284"/>
    </row>
    <row r="51" spans="1:44" s="65" customFormat="1" x14ac:dyDescent="0.7">
      <c r="A51" s="284"/>
    </row>
    <row r="52" spans="1:44" s="65" customFormat="1" x14ac:dyDescent="0.7">
      <c r="A52" s="284"/>
    </row>
    <row r="53" spans="1:44" s="65" customFormat="1" x14ac:dyDescent="0.7">
      <c r="A53" s="284"/>
    </row>
    <row r="54" spans="1:44" s="65" customFormat="1" x14ac:dyDescent="0.7">
      <c r="A54" s="284"/>
    </row>
    <row r="55" spans="1:44" s="65" customFormat="1" x14ac:dyDescent="0.7">
      <c r="A55" s="284"/>
    </row>
    <row r="56" spans="1:44" s="65" customFormat="1" x14ac:dyDescent="0.7">
      <c r="A56" s="284"/>
    </row>
    <row r="57" spans="1:44" s="65" customFormat="1" x14ac:dyDescent="0.7">
      <c r="A57" s="284"/>
    </row>
    <row r="58" spans="1:44" s="65" customFormat="1" x14ac:dyDescent="0.7">
      <c r="A58" s="284"/>
    </row>
    <row r="59" spans="1:44" s="65" customFormat="1" x14ac:dyDescent="0.7">
      <c r="A59" s="284"/>
    </row>
    <row r="60" spans="1:44" s="65" customFormat="1" x14ac:dyDescent="0.7">
      <c r="A60" s="284"/>
    </row>
    <row r="61" spans="1:44" x14ac:dyDescent="0.7">
      <c r="A61" s="284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</row>
    <row r="62" spans="1:44" x14ac:dyDescent="0.7">
      <c r="A62" s="284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</row>
    <row r="63" spans="1:44" x14ac:dyDescent="0.7">
      <c r="A63" s="284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</row>
    <row r="64" spans="1:44" x14ac:dyDescent="0.7">
      <c r="A64" s="284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</row>
    <row r="65" spans="1:44" x14ac:dyDescent="0.7">
      <c r="A65" s="284"/>
      <c r="B65" s="65"/>
      <c r="C65" s="65"/>
      <c r="D65" s="65"/>
      <c r="E65" s="65"/>
      <c r="F65" s="65"/>
      <c r="G65" s="65"/>
      <c r="H65" s="65"/>
      <c r="I65" s="65"/>
      <c r="J65" s="65"/>
      <c r="K65" s="65"/>
    </row>
    <row r="66" spans="1:44" x14ac:dyDescent="0.7">
      <c r="A66" s="64"/>
      <c r="F66" s="65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</row>
  </sheetData>
  <sheetProtection password="C683" sheet="1" objects="1" scenarios="1"/>
  <mergeCells count="63">
    <mergeCell ref="H31:I31"/>
    <mergeCell ref="H32:I32"/>
    <mergeCell ref="G33:J33"/>
    <mergeCell ref="B23:B26"/>
    <mergeCell ref="C24:C26"/>
    <mergeCell ref="D24:D26"/>
    <mergeCell ref="E23:E26"/>
    <mergeCell ref="H23:H26"/>
    <mergeCell ref="I24:I26"/>
    <mergeCell ref="J23:J26"/>
    <mergeCell ref="F23:F24"/>
    <mergeCell ref="F27:F28"/>
    <mergeCell ref="B27:B29"/>
    <mergeCell ref="A8:A10"/>
    <mergeCell ref="B8:B10"/>
    <mergeCell ref="H8:H10"/>
    <mergeCell ref="A1:K1"/>
    <mergeCell ref="A2:K2"/>
    <mergeCell ref="A3:K3"/>
    <mergeCell ref="A4:K4"/>
    <mergeCell ref="A5:A7"/>
    <mergeCell ref="C5:C7"/>
    <mergeCell ref="F5:G6"/>
    <mergeCell ref="H5:I5"/>
    <mergeCell ref="J5:J7"/>
    <mergeCell ref="K5:K7"/>
    <mergeCell ref="H6:I6"/>
    <mergeCell ref="K8:K10"/>
    <mergeCell ref="J8:J10"/>
    <mergeCell ref="K11:K14"/>
    <mergeCell ref="G30:J30"/>
    <mergeCell ref="K17:K18"/>
    <mergeCell ref="H11:H12"/>
    <mergeCell ref="J11:J12"/>
    <mergeCell ref="K15:K16"/>
    <mergeCell ref="H15:H16"/>
    <mergeCell ref="J15:J16"/>
    <mergeCell ref="K23:K26"/>
    <mergeCell ref="G23:G24"/>
    <mergeCell ref="K27:K29"/>
    <mergeCell ref="G27:G28"/>
    <mergeCell ref="H27:H29"/>
    <mergeCell ref="J27:J29"/>
    <mergeCell ref="B17:B18"/>
    <mergeCell ref="F17:F18"/>
    <mergeCell ref="H17:H18"/>
    <mergeCell ref="J17:J18"/>
    <mergeCell ref="C9:C10"/>
    <mergeCell ref="F11:F12"/>
    <mergeCell ref="F8:F9"/>
    <mergeCell ref="B11:B14"/>
    <mergeCell ref="B15:B16"/>
    <mergeCell ref="F15:F16"/>
    <mergeCell ref="B19:B20"/>
    <mergeCell ref="F19:F20"/>
    <mergeCell ref="H19:H20"/>
    <mergeCell ref="J19:J20"/>
    <mergeCell ref="K19:K20"/>
    <mergeCell ref="B21:B22"/>
    <mergeCell ref="F21:F22"/>
    <mergeCell ref="H21:H22"/>
    <mergeCell ref="J21:J22"/>
    <mergeCell ref="K21:K22"/>
  </mergeCells>
  <pageMargins left="0.70866141732283472" right="0.51181102362204722" top="0.78740157480314965" bottom="0.59055118110236227" header="0.31496062992125984" footer="0.51181102362204722"/>
  <pageSetup paperSize="9" scale="9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8"/>
  <sheetViews>
    <sheetView workbookViewId="0">
      <selection activeCell="K23" sqref="K23"/>
    </sheetView>
  </sheetViews>
  <sheetFormatPr defaultColWidth="9" defaultRowHeight="24.6" x14ac:dyDescent="0.7"/>
  <cols>
    <col min="1" max="1" width="3.8984375" style="68" customWidth="1"/>
    <col min="2" max="2" width="17.09765625" style="64" customWidth="1"/>
    <col min="3" max="3" width="11.69921875" style="64" customWidth="1"/>
    <col min="4" max="4" width="11.19921875" style="64" customWidth="1"/>
    <col min="5" max="5" width="8.19921875" style="64" customWidth="1"/>
    <col min="6" max="6" width="12.5" style="64" customWidth="1"/>
    <col min="7" max="7" width="10.5" style="64" customWidth="1"/>
    <col min="8" max="8" width="12.8984375" style="64" customWidth="1"/>
    <col min="9" max="9" width="11.59765625" style="64" customWidth="1"/>
    <col min="10" max="10" width="12.69921875" style="64" customWidth="1"/>
    <col min="11" max="11" width="18.3984375" style="64" customWidth="1"/>
    <col min="12" max="12" width="12.09765625" style="65" customWidth="1"/>
    <col min="13" max="13" width="14.19921875" style="65" bestFit="1" customWidth="1"/>
    <col min="14" max="44" width="9" style="65"/>
    <col min="45" max="16384" width="9" style="64"/>
  </cols>
  <sheetData>
    <row r="1" spans="1:58" x14ac:dyDescent="0.7">
      <c r="A1" s="952" t="s">
        <v>3</v>
      </c>
      <c r="B1" s="952"/>
      <c r="C1" s="952"/>
      <c r="D1" s="952"/>
      <c r="E1" s="952"/>
      <c r="F1" s="952"/>
      <c r="G1" s="952"/>
      <c r="H1" s="952"/>
      <c r="I1" s="952"/>
      <c r="J1" s="952"/>
      <c r="K1" s="952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</row>
    <row r="2" spans="1:58" x14ac:dyDescent="0.7">
      <c r="A2" s="953" t="s">
        <v>653</v>
      </c>
      <c r="B2" s="953"/>
      <c r="C2" s="953"/>
      <c r="D2" s="953"/>
      <c r="E2" s="953"/>
      <c r="F2" s="953"/>
      <c r="G2" s="953"/>
      <c r="H2" s="953"/>
      <c r="I2" s="953"/>
      <c r="J2" s="953"/>
      <c r="K2" s="953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</row>
    <row r="3" spans="1:58" s="65" customFormat="1" x14ac:dyDescent="0.7">
      <c r="A3" s="954" t="s">
        <v>82</v>
      </c>
      <c r="B3" s="954"/>
      <c r="C3" s="954"/>
      <c r="D3" s="954"/>
      <c r="E3" s="954"/>
      <c r="F3" s="954"/>
      <c r="G3" s="954"/>
      <c r="H3" s="954"/>
      <c r="I3" s="954"/>
      <c r="J3" s="954"/>
      <c r="K3" s="954"/>
    </row>
    <row r="4" spans="1:58" s="65" customFormat="1" x14ac:dyDescent="0.7">
      <c r="A4" s="954" t="s">
        <v>654</v>
      </c>
      <c r="B4" s="954"/>
      <c r="C4" s="954"/>
      <c r="D4" s="954"/>
      <c r="E4" s="954"/>
      <c r="F4" s="954"/>
      <c r="G4" s="954"/>
      <c r="H4" s="954"/>
      <c r="I4" s="954"/>
      <c r="J4" s="954"/>
      <c r="K4" s="954"/>
    </row>
    <row r="5" spans="1:58" s="242" customFormat="1" ht="18.600000000000001" x14ac:dyDescent="0.55000000000000004">
      <c r="A5" s="915" t="s">
        <v>76</v>
      </c>
      <c r="B5" s="162"/>
      <c r="C5" s="915" t="s">
        <v>83</v>
      </c>
      <c r="D5" s="163"/>
      <c r="E5" s="164" t="s">
        <v>0</v>
      </c>
      <c r="F5" s="920" t="s">
        <v>71</v>
      </c>
      <c r="G5" s="921"/>
      <c r="H5" s="924" t="s">
        <v>85</v>
      </c>
      <c r="I5" s="925"/>
      <c r="J5" s="915" t="s">
        <v>79</v>
      </c>
      <c r="K5" s="915" t="s">
        <v>84</v>
      </c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</row>
    <row r="6" spans="1:58" s="242" customFormat="1" ht="18.600000000000001" x14ac:dyDescent="0.55000000000000004">
      <c r="A6" s="916"/>
      <c r="B6" s="657" t="s">
        <v>25</v>
      </c>
      <c r="C6" s="918"/>
      <c r="D6" s="656" t="s">
        <v>26</v>
      </c>
      <c r="E6" s="656" t="s">
        <v>69</v>
      </c>
      <c r="F6" s="922"/>
      <c r="G6" s="923"/>
      <c r="H6" s="890" t="s">
        <v>86</v>
      </c>
      <c r="I6" s="891"/>
      <c r="J6" s="916"/>
      <c r="K6" s="918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</row>
    <row r="7" spans="1:58" s="242" customFormat="1" ht="18.600000000000001" x14ac:dyDescent="0.55000000000000004">
      <c r="A7" s="917"/>
      <c r="B7" s="168"/>
      <c r="C7" s="919"/>
      <c r="D7" s="169"/>
      <c r="E7" s="169"/>
      <c r="F7" s="170" t="s">
        <v>150</v>
      </c>
      <c r="G7" s="171" t="s">
        <v>151</v>
      </c>
      <c r="H7" s="170" t="s">
        <v>520</v>
      </c>
      <c r="I7" s="172" t="s">
        <v>151</v>
      </c>
      <c r="J7" s="917"/>
      <c r="K7" s="919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</row>
    <row r="8" spans="1:58" s="86" customFormat="1" ht="19.5" customHeight="1" x14ac:dyDescent="0.55000000000000004">
      <c r="A8" s="895">
        <v>1</v>
      </c>
      <c r="B8" s="892" t="s">
        <v>655</v>
      </c>
      <c r="C8" s="539">
        <v>6966239.2800000003</v>
      </c>
      <c r="D8" s="539">
        <v>6966239.2800000003</v>
      </c>
      <c r="E8" s="895" t="s">
        <v>81</v>
      </c>
      <c r="F8" s="899" t="s">
        <v>616</v>
      </c>
      <c r="G8" s="539">
        <v>6966239.2800000003</v>
      </c>
      <c r="H8" s="892" t="s">
        <v>616</v>
      </c>
      <c r="I8" s="539">
        <v>6912652.8200000003</v>
      </c>
      <c r="J8" s="899" t="s">
        <v>187</v>
      </c>
      <c r="K8" s="892" t="s">
        <v>659</v>
      </c>
      <c r="N8" s="86" t="s">
        <v>667</v>
      </c>
    </row>
    <row r="9" spans="1:58" s="86" customFormat="1" ht="93.6" customHeight="1" x14ac:dyDescent="0.55000000000000004">
      <c r="A9" s="896"/>
      <c r="B9" s="894"/>
      <c r="C9" s="471" t="s">
        <v>454</v>
      </c>
      <c r="D9" s="471" t="s">
        <v>454</v>
      </c>
      <c r="E9" s="897"/>
      <c r="F9" s="1000"/>
      <c r="G9" s="471" t="s">
        <v>454</v>
      </c>
      <c r="H9" s="894"/>
      <c r="I9" s="471" t="s">
        <v>454</v>
      </c>
      <c r="J9" s="1000"/>
      <c r="K9" s="894"/>
    </row>
    <row r="10" spans="1:58" s="86" customFormat="1" ht="24.45" customHeight="1" x14ac:dyDescent="0.55000000000000004">
      <c r="A10" s="660">
        <v>2</v>
      </c>
      <c r="B10" s="998" t="s">
        <v>656</v>
      </c>
      <c r="C10" s="674">
        <v>268800</v>
      </c>
      <c r="D10" s="674">
        <v>260436</v>
      </c>
      <c r="E10" s="658" t="s">
        <v>81</v>
      </c>
      <c r="F10" s="903" t="s">
        <v>657</v>
      </c>
      <c r="G10" s="661">
        <v>259346.08</v>
      </c>
      <c r="H10" s="903" t="s">
        <v>657</v>
      </c>
      <c r="I10" s="674">
        <v>259346.08</v>
      </c>
      <c r="J10" s="909" t="s">
        <v>164</v>
      </c>
      <c r="K10" s="892" t="s">
        <v>658</v>
      </c>
    </row>
    <row r="11" spans="1:58" s="86" customFormat="1" ht="32.4" customHeight="1" x14ac:dyDescent="0.55000000000000004">
      <c r="A11" s="468"/>
      <c r="B11" s="999"/>
      <c r="C11" s="158" t="s">
        <v>77</v>
      </c>
      <c r="D11" s="158" t="s">
        <v>77</v>
      </c>
      <c r="E11" s="659"/>
      <c r="F11" s="905"/>
      <c r="G11" s="667" t="s">
        <v>77</v>
      </c>
      <c r="H11" s="905"/>
      <c r="I11" s="158" t="s">
        <v>77</v>
      </c>
      <c r="J11" s="911"/>
      <c r="K11" s="894"/>
    </row>
    <row r="12" spans="1:58" ht="21.6" customHeight="1" x14ac:dyDescent="0.7">
      <c r="A12" s="662">
        <v>3</v>
      </c>
      <c r="B12" s="960" t="s">
        <v>665</v>
      </c>
      <c r="C12" s="529">
        <v>39590</v>
      </c>
      <c r="D12" s="529">
        <v>39590</v>
      </c>
      <c r="E12" s="466" t="s">
        <v>81</v>
      </c>
      <c r="F12" s="976" t="s">
        <v>240</v>
      </c>
      <c r="G12" s="529">
        <v>39590</v>
      </c>
      <c r="H12" s="903" t="s">
        <v>240</v>
      </c>
      <c r="I12" s="467">
        <v>39590</v>
      </c>
      <c r="J12" s="996" t="s">
        <v>164</v>
      </c>
      <c r="K12" s="928" t="s">
        <v>666</v>
      </c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</row>
    <row r="13" spans="1:58" ht="36.6" customHeight="1" x14ac:dyDescent="0.7">
      <c r="A13" s="468"/>
      <c r="B13" s="972"/>
      <c r="C13" s="663" t="s">
        <v>176</v>
      </c>
      <c r="D13" s="663" t="s">
        <v>176</v>
      </c>
      <c r="E13" s="665"/>
      <c r="F13" s="977"/>
      <c r="G13" s="491" t="s">
        <v>454</v>
      </c>
      <c r="H13" s="904"/>
      <c r="I13" s="471" t="s">
        <v>176</v>
      </c>
      <c r="J13" s="997"/>
      <c r="K13" s="978"/>
    </row>
    <row r="14" spans="1:58" ht="21.6" customHeight="1" x14ac:dyDescent="0.7">
      <c r="A14" s="662">
        <v>4</v>
      </c>
      <c r="B14" s="960" t="s">
        <v>660</v>
      </c>
      <c r="C14" s="529">
        <v>5919240</v>
      </c>
      <c r="D14" s="529">
        <v>5745900</v>
      </c>
      <c r="E14" s="466" t="s">
        <v>92</v>
      </c>
      <c r="F14" s="976" t="s">
        <v>511</v>
      </c>
      <c r="G14" s="529">
        <v>5903190</v>
      </c>
      <c r="H14" s="903" t="s">
        <v>510</v>
      </c>
      <c r="I14" s="467">
        <v>5745900</v>
      </c>
      <c r="J14" s="996" t="s">
        <v>460</v>
      </c>
      <c r="K14" s="928" t="s">
        <v>662</v>
      </c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</row>
    <row r="15" spans="1:58" ht="36.6" customHeight="1" x14ac:dyDescent="0.7">
      <c r="A15" s="468"/>
      <c r="B15" s="972"/>
      <c r="C15" s="987" t="s">
        <v>176</v>
      </c>
      <c r="D15" s="663" t="s">
        <v>176</v>
      </c>
      <c r="E15" s="665"/>
      <c r="F15" s="977"/>
      <c r="G15" s="491" t="s">
        <v>454</v>
      </c>
      <c r="H15" s="904"/>
      <c r="I15" s="471" t="s">
        <v>176</v>
      </c>
      <c r="J15" s="997"/>
      <c r="K15" s="978"/>
    </row>
    <row r="16" spans="1:58" s="65" customFormat="1" ht="42.45" customHeight="1" x14ac:dyDescent="0.7">
      <c r="A16" s="476"/>
      <c r="B16" s="961"/>
      <c r="C16" s="988"/>
      <c r="D16" s="478"/>
      <c r="E16" s="478"/>
      <c r="F16" s="479" t="s">
        <v>538</v>
      </c>
      <c r="G16" s="546" t="s">
        <v>661</v>
      </c>
      <c r="H16" s="480"/>
      <c r="I16" s="480"/>
      <c r="J16" s="481"/>
      <c r="K16" s="670"/>
    </row>
    <row r="17" spans="1:58" ht="21.6" customHeight="1" x14ac:dyDescent="0.7">
      <c r="A17" s="662">
        <v>5</v>
      </c>
      <c r="B17" s="960" t="s">
        <v>663</v>
      </c>
      <c r="C17" s="529">
        <v>6452100</v>
      </c>
      <c r="D17" s="529">
        <v>6259500</v>
      </c>
      <c r="E17" s="466" t="s">
        <v>92</v>
      </c>
      <c r="F17" s="976" t="s">
        <v>510</v>
      </c>
      <c r="G17" s="529">
        <v>6315675</v>
      </c>
      <c r="H17" s="903" t="s">
        <v>510</v>
      </c>
      <c r="I17" s="467">
        <v>6259500</v>
      </c>
      <c r="J17" s="958" t="s">
        <v>460</v>
      </c>
      <c r="K17" s="928" t="s">
        <v>664</v>
      </c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</row>
    <row r="18" spans="1:58" ht="36.6" customHeight="1" x14ac:dyDescent="0.7">
      <c r="A18" s="527"/>
      <c r="B18" s="961"/>
      <c r="C18" s="664" t="s">
        <v>176</v>
      </c>
      <c r="D18" s="664" t="s">
        <v>176</v>
      </c>
      <c r="E18" s="666"/>
      <c r="F18" s="977"/>
      <c r="G18" s="486" t="s">
        <v>454</v>
      </c>
      <c r="H18" s="905"/>
      <c r="I18" s="673" t="s">
        <v>176</v>
      </c>
      <c r="J18" s="959"/>
      <c r="K18" s="929"/>
    </row>
    <row r="19" spans="1:58" ht="36.6" customHeight="1" x14ac:dyDescent="0.7">
      <c r="A19" s="671"/>
      <c r="B19" s="496"/>
      <c r="C19" s="503"/>
      <c r="D19" s="503"/>
      <c r="E19" s="505"/>
      <c r="F19" s="496"/>
      <c r="G19" s="80" t="s">
        <v>87</v>
      </c>
      <c r="H19" s="926" t="s">
        <v>258</v>
      </c>
      <c r="I19" s="926"/>
      <c r="J19" s="668"/>
      <c r="K19" s="498"/>
    </row>
    <row r="20" spans="1:58" s="65" customFormat="1" ht="24.6" customHeight="1" x14ac:dyDescent="0.7">
      <c r="A20" s="284"/>
      <c r="B20" s="669"/>
      <c r="G20" s="79"/>
      <c r="H20" s="926" t="s">
        <v>140</v>
      </c>
      <c r="I20" s="926"/>
    </row>
    <row r="21" spans="1:58" s="65" customFormat="1" x14ac:dyDescent="0.7">
      <c r="A21" s="255"/>
      <c r="B21" s="669"/>
      <c r="C21" s="672"/>
      <c r="D21" s="672"/>
      <c r="E21" s="672"/>
      <c r="F21" s="347"/>
      <c r="G21" s="927" t="s">
        <v>234</v>
      </c>
      <c r="H21" s="927"/>
      <c r="I21" s="927"/>
      <c r="J21" s="927"/>
      <c r="K21" s="256"/>
    </row>
    <row r="22" spans="1:58" s="65" customFormat="1" x14ac:dyDescent="0.7">
      <c r="A22" s="255"/>
      <c r="B22" s="256"/>
      <c r="C22" s="256"/>
      <c r="D22" s="256"/>
      <c r="E22" s="256"/>
      <c r="F22" s="256"/>
      <c r="G22" s="256" t="s">
        <v>562</v>
      </c>
      <c r="H22" s="256"/>
      <c r="I22" s="256"/>
      <c r="J22" s="256"/>
      <c r="K22" s="256"/>
    </row>
    <row r="23" spans="1:58" s="65" customFormat="1" x14ac:dyDescent="0.7">
      <c r="A23" s="255"/>
      <c r="B23" s="256"/>
      <c r="C23" s="256"/>
      <c r="D23" s="256"/>
      <c r="E23" s="256"/>
      <c r="F23" s="256"/>
      <c r="G23" s="256"/>
      <c r="H23" s="256"/>
      <c r="I23" s="256"/>
      <c r="J23" s="256"/>
      <c r="K23" s="256"/>
    </row>
    <row r="24" spans="1:58" s="65" customFormat="1" x14ac:dyDescent="0.7">
      <c r="A24" s="284"/>
    </row>
    <row r="25" spans="1:58" s="65" customFormat="1" x14ac:dyDescent="0.7">
      <c r="A25" s="284"/>
    </row>
    <row r="26" spans="1:58" s="65" customFormat="1" x14ac:dyDescent="0.7">
      <c r="A26" s="284"/>
    </row>
    <row r="27" spans="1:58" s="65" customFormat="1" x14ac:dyDescent="0.7">
      <c r="A27" s="284"/>
    </row>
    <row r="28" spans="1:58" s="65" customFormat="1" x14ac:dyDescent="0.7">
      <c r="A28" s="284"/>
    </row>
    <row r="29" spans="1:58" s="65" customFormat="1" x14ac:dyDescent="0.7">
      <c r="A29" s="284"/>
    </row>
    <row r="30" spans="1:58" s="65" customFormat="1" x14ac:dyDescent="0.7">
      <c r="A30" s="284"/>
    </row>
    <row r="31" spans="1:58" s="65" customFormat="1" x14ac:dyDescent="0.7">
      <c r="A31" s="284"/>
    </row>
    <row r="32" spans="1:58" s="65" customFormat="1" x14ac:dyDescent="0.7">
      <c r="A32" s="284"/>
    </row>
    <row r="33" spans="1:1" s="65" customFormat="1" x14ac:dyDescent="0.7">
      <c r="A33" s="284"/>
    </row>
    <row r="34" spans="1:1" s="65" customFormat="1" x14ac:dyDescent="0.7">
      <c r="A34" s="284"/>
    </row>
    <row r="35" spans="1:1" s="65" customFormat="1" x14ac:dyDescent="0.7">
      <c r="A35" s="284"/>
    </row>
    <row r="36" spans="1:1" s="65" customFormat="1" x14ac:dyDescent="0.7">
      <c r="A36" s="284"/>
    </row>
    <row r="37" spans="1:1" s="65" customFormat="1" x14ac:dyDescent="0.7">
      <c r="A37" s="284"/>
    </row>
    <row r="38" spans="1:1" s="65" customFormat="1" x14ac:dyDescent="0.7">
      <c r="A38" s="284"/>
    </row>
    <row r="39" spans="1:1" s="65" customFormat="1" x14ac:dyDescent="0.7">
      <c r="A39" s="284"/>
    </row>
    <row r="40" spans="1:1" s="65" customFormat="1" x14ac:dyDescent="0.7">
      <c r="A40" s="284"/>
    </row>
    <row r="41" spans="1:1" s="65" customFormat="1" x14ac:dyDescent="0.7">
      <c r="A41" s="284"/>
    </row>
    <row r="42" spans="1:1" s="65" customFormat="1" x14ac:dyDescent="0.7">
      <c r="A42" s="284"/>
    </row>
    <row r="43" spans="1:1" s="65" customFormat="1" x14ac:dyDescent="0.7">
      <c r="A43" s="284"/>
    </row>
    <row r="44" spans="1:1" s="65" customFormat="1" x14ac:dyDescent="0.7">
      <c r="A44" s="284"/>
    </row>
    <row r="45" spans="1:1" s="65" customFormat="1" x14ac:dyDescent="0.7">
      <c r="A45" s="284"/>
    </row>
    <row r="46" spans="1:1" s="65" customFormat="1" x14ac:dyDescent="0.7">
      <c r="A46" s="284"/>
    </row>
    <row r="47" spans="1:1" s="65" customFormat="1" x14ac:dyDescent="0.7">
      <c r="A47" s="284"/>
    </row>
    <row r="48" spans="1:1" s="65" customFormat="1" x14ac:dyDescent="0.7">
      <c r="A48" s="284"/>
    </row>
    <row r="49" spans="1:44" s="65" customFormat="1" x14ac:dyDescent="0.7">
      <c r="A49" s="284"/>
    </row>
    <row r="50" spans="1:44" s="65" customFormat="1" x14ac:dyDescent="0.7">
      <c r="A50" s="284"/>
    </row>
    <row r="51" spans="1:44" s="65" customFormat="1" x14ac:dyDescent="0.7">
      <c r="A51" s="284"/>
    </row>
    <row r="52" spans="1:44" s="65" customFormat="1" x14ac:dyDescent="0.7">
      <c r="A52" s="284"/>
    </row>
    <row r="53" spans="1:44" x14ac:dyDescent="0.7">
      <c r="A53" s="284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</row>
    <row r="54" spans="1:44" x14ac:dyDescent="0.7">
      <c r="A54" s="284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</row>
    <row r="55" spans="1:44" x14ac:dyDescent="0.7">
      <c r="A55" s="284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</row>
    <row r="56" spans="1:44" x14ac:dyDescent="0.7">
      <c r="A56" s="284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</row>
    <row r="57" spans="1:44" x14ac:dyDescent="0.7">
      <c r="A57" s="284"/>
      <c r="B57" s="65"/>
      <c r="C57" s="65"/>
      <c r="D57" s="65"/>
      <c r="E57" s="65"/>
      <c r="F57" s="65"/>
      <c r="G57" s="65"/>
      <c r="H57" s="65"/>
      <c r="I57" s="65"/>
      <c r="J57" s="65"/>
      <c r="K57" s="65"/>
    </row>
    <row r="58" spans="1:44" x14ac:dyDescent="0.7">
      <c r="A58" s="64"/>
      <c r="F58" s="65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</row>
  </sheetData>
  <sheetProtection password="C683" sheet="1" objects="1" scenarios="1"/>
  <mergeCells count="42">
    <mergeCell ref="G21:J21"/>
    <mergeCell ref="A8:A9"/>
    <mergeCell ref="J10:J11"/>
    <mergeCell ref="K10:K11"/>
    <mergeCell ref="K14:K15"/>
    <mergeCell ref="K12:K13"/>
    <mergeCell ref="H19:I19"/>
    <mergeCell ref="H20:I20"/>
    <mergeCell ref="H8:H9"/>
    <mergeCell ref="J8:J9"/>
    <mergeCell ref="K8:K9"/>
    <mergeCell ref="F12:F13"/>
    <mergeCell ref="B14:B16"/>
    <mergeCell ref="F14:F15"/>
    <mergeCell ref="H14:H15"/>
    <mergeCell ref="J14:J15"/>
    <mergeCell ref="B8:B9"/>
    <mergeCell ref="B10:B11"/>
    <mergeCell ref="H10:H11"/>
    <mergeCell ref="F8:F9"/>
    <mergeCell ref="E8:E9"/>
    <mergeCell ref="F10:F11"/>
    <mergeCell ref="A1:K1"/>
    <mergeCell ref="A2:K2"/>
    <mergeCell ref="A3:K3"/>
    <mergeCell ref="A4:K4"/>
    <mergeCell ref="A5:A7"/>
    <mergeCell ref="C5:C7"/>
    <mergeCell ref="F5:G6"/>
    <mergeCell ref="H5:I5"/>
    <mergeCell ref="J5:J7"/>
    <mergeCell ref="K5:K7"/>
    <mergeCell ref="H6:I6"/>
    <mergeCell ref="K17:K18"/>
    <mergeCell ref="C15:C16"/>
    <mergeCell ref="B12:B13"/>
    <mergeCell ref="H12:H13"/>
    <mergeCell ref="J12:J13"/>
    <mergeCell ref="B17:B18"/>
    <mergeCell ref="F17:F18"/>
    <mergeCell ref="H17:H18"/>
    <mergeCell ref="J17:J18"/>
  </mergeCells>
  <pageMargins left="0.51181102362204722" right="0.11811023622047245" top="0.74803149606299213" bottom="0.74803149606299213" header="0.31496062992125984" footer="0.31496062992125984"/>
  <pageSetup paperSize="9" scale="9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8"/>
  <sheetViews>
    <sheetView zoomScale="130" zoomScaleNormal="130" workbookViewId="0">
      <selection activeCell="I9" sqref="I9:I11"/>
    </sheetView>
  </sheetViews>
  <sheetFormatPr defaultColWidth="9" defaultRowHeight="24.6" x14ac:dyDescent="0.7"/>
  <cols>
    <col min="1" max="1" width="3.8984375" style="68" customWidth="1"/>
    <col min="2" max="2" width="17.09765625" style="64" customWidth="1"/>
    <col min="3" max="3" width="11.69921875" style="64" customWidth="1"/>
    <col min="4" max="4" width="11.19921875" style="64" customWidth="1"/>
    <col min="5" max="5" width="8.19921875" style="64" customWidth="1"/>
    <col min="6" max="6" width="12.5" style="64" customWidth="1"/>
    <col min="7" max="7" width="10.5" style="64" customWidth="1"/>
    <col min="8" max="8" width="12.8984375" style="64" customWidth="1"/>
    <col min="9" max="9" width="11.59765625" style="64" customWidth="1"/>
    <col min="10" max="10" width="12.69921875" style="64" customWidth="1"/>
    <col min="11" max="11" width="18.3984375" style="64" customWidth="1"/>
    <col min="12" max="12" width="12.09765625" style="65" customWidth="1"/>
    <col min="13" max="13" width="14.19921875" style="65" bestFit="1" customWidth="1"/>
    <col min="14" max="44" width="9" style="65"/>
    <col min="45" max="16384" width="9" style="64"/>
  </cols>
  <sheetData>
    <row r="1" spans="1:58" x14ac:dyDescent="0.7">
      <c r="A1" s="952" t="s">
        <v>3</v>
      </c>
      <c r="B1" s="952"/>
      <c r="C1" s="952"/>
      <c r="D1" s="952"/>
      <c r="E1" s="952"/>
      <c r="F1" s="952"/>
      <c r="G1" s="952"/>
      <c r="H1" s="952"/>
      <c r="I1" s="952"/>
      <c r="J1" s="952"/>
      <c r="K1" s="952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</row>
    <row r="2" spans="1:58" x14ac:dyDescent="0.7">
      <c r="A2" s="953" t="s">
        <v>634</v>
      </c>
      <c r="B2" s="953"/>
      <c r="C2" s="953"/>
      <c r="D2" s="953"/>
      <c r="E2" s="953"/>
      <c r="F2" s="953"/>
      <c r="G2" s="953"/>
      <c r="H2" s="953"/>
      <c r="I2" s="953"/>
      <c r="J2" s="953"/>
      <c r="K2" s="953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</row>
    <row r="3" spans="1:58" s="65" customFormat="1" x14ac:dyDescent="0.7">
      <c r="A3" s="954" t="s">
        <v>82</v>
      </c>
      <c r="B3" s="954"/>
      <c r="C3" s="954"/>
      <c r="D3" s="954"/>
      <c r="E3" s="954"/>
      <c r="F3" s="954"/>
      <c r="G3" s="954"/>
      <c r="H3" s="954"/>
      <c r="I3" s="954"/>
      <c r="J3" s="954"/>
      <c r="K3" s="954"/>
    </row>
    <row r="4" spans="1:58" s="65" customFormat="1" x14ac:dyDescent="0.7">
      <c r="A4" s="954" t="s">
        <v>635</v>
      </c>
      <c r="B4" s="954"/>
      <c r="C4" s="954"/>
      <c r="D4" s="954"/>
      <c r="E4" s="954"/>
      <c r="F4" s="954"/>
      <c r="G4" s="954"/>
      <c r="H4" s="954"/>
      <c r="I4" s="954"/>
      <c r="J4" s="954"/>
      <c r="K4" s="954"/>
    </row>
    <row r="5" spans="1:58" s="242" customFormat="1" ht="18.600000000000001" x14ac:dyDescent="0.55000000000000004">
      <c r="A5" s="915" t="s">
        <v>76</v>
      </c>
      <c r="B5" s="162"/>
      <c r="C5" s="915" t="s">
        <v>83</v>
      </c>
      <c r="D5" s="163"/>
      <c r="E5" s="164" t="s">
        <v>0</v>
      </c>
      <c r="F5" s="920" t="s">
        <v>71</v>
      </c>
      <c r="G5" s="921"/>
      <c r="H5" s="924" t="s">
        <v>85</v>
      </c>
      <c r="I5" s="925"/>
      <c r="J5" s="915" t="s">
        <v>79</v>
      </c>
      <c r="K5" s="915" t="s">
        <v>84</v>
      </c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</row>
    <row r="6" spans="1:58" s="242" customFormat="1" ht="18.600000000000001" x14ac:dyDescent="0.55000000000000004">
      <c r="A6" s="916"/>
      <c r="B6" s="644" t="s">
        <v>25</v>
      </c>
      <c r="C6" s="918"/>
      <c r="D6" s="643" t="s">
        <v>26</v>
      </c>
      <c r="E6" s="643" t="s">
        <v>69</v>
      </c>
      <c r="F6" s="922"/>
      <c r="G6" s="923"/>
      <c r="H6" s="890" t="s">
        <v>86</v>
      </c>
      <c r="I6" s="891"/>
      <c r="J6" s="916"/>
      <c r="K6" s="918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</row>
    <row r="7" spans="1:58" s="242" customFormat="1" ht="18.600000000000001" x14ac:dyDescent="0.55000000000000004">
      <c r="A7" s="917"/>
      <c r="B7" s="168"/>
      <c r="C7" s="919"/>
      <c r="D7" s="169"/>
      <c r="E7" s="169"/>
      <c r="F7" s="170" t="s">
        <v>150</v>
      </c>
      <c r="G7" s="171" t="s">
        <v>151</v>
      </c>
      <c r="H7" s="170" t="s">
        <v>520</v>
      </c>
      <c r="I7" s="172" t="s">
        <v>151</v>
      </c>
      <c r="J7" s="917"/>
      <c r="K7" s="919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</row>
    <row r="8" spans="1:58" s="86" customFormat="1" ht="22.35" customHeight="1" x14ac:dyDescent="0.55000000000000004">
      <c r="A8" s="879">
        <v>1</v>
      </c>
      <c r="B8" s="903" t="s">
        <v>636</v>
      </c>
      <c r="C8" s="111">
        <v>9674683.1999999993</v>
      </c>
      <c r="D8" s="144">
        <v>9488631.5999999996</v>
      </c>
      <c r="E8" s="879" t="s">
        <v>92</v>
      </c>
      <c r="F8" s="968" t="s">
        <v>508</v>
      </c>
      <c r="G8" s="539">
        <v>9383472</v>
      </c>
      <c r="H8" s="903" t="s">
        <v>508</v>
      </c>
      <c r="I8" s="648">
        <v>8316160.5099999998</v>
      </c>
      <c r="J8" s="899" t="s">
        <v>460</v>
      </c>
      <c r="K8" s="903" t="s">
        <v>639</v>
      </c>
    </row>
    <row r="9" spans="1:58" s="86" customFormat="1" ht="18" customHeight="1" x14ac:dyDescent="0.55000000000000004">
      <c r="A9" s="880"/>
      <c r="B9" s="904"/>
      <c r="C9" s="646" t="s">
        <v>78</v>
      </c>
      <c r="D9" s="646" t="s">
        <v>78</v>
      </c>
      <c r="E9" s="880"/>
      <c r="F9" s="1003"/>
      <c r="G9" s="1001" t="s">
        <v>78</v>
      </c>
      <c r="H9" s="1002"/>
      <c r="I9" s="1001" t="s">
        <v>77</v>
      </c>
      <c r="J9" s="989"/>
      <c r="K9" s="904"/>
    </row>
    <row r="10" spans="1:58" s="86" customFormat="1" ht="22.35" customHeight="1" x14ac:dyDescent="0.55000000000000004">
      <c r="A10" s="880"/>
      <c r="B10" s="904"/>
      <c r="C10" s="628"/>
      <c r="E10" s="880"/>
      <c r="F10" s="969"/>
      <c r="G10" s="951"/>
      <c r="H10" s="904"/>
      <c r="I10" s="1001"/>
      <c r="J10" s="989"/>
      <c r="K10" s="904"/>
    </row>
    <row r="11" spans="1:58" s="86" customFormat="1" ht="48.6" customHeight="1" x14ac:dyDescent="0.55000000000000004">
      <c r="A11" s="881"/>
      <c r="B11" s="905"/>
      <c r="C11" s="640"/>
      <c r="D11" s="640"/>
      <c r="E11" s="881"/>
      <c r="F11" s="387" t="s">
        <v>637</v>
      </c>
      <c r="G11" s="647" t="s">
        <v>638</v>
      </c>
      <c r="H11" s="905"/>
      <c r="I11" s="951"/>
      <c r="J11" s="1000"/>
      <c r="K11" s="905"/>
    </row>
    <row r="12" spans="1:58" s="86" customFormat="1" ht="37.200000000000003" x14ac:dyDescent="0.55000000000000004">
      <c r="A12" s="639">
        <v>2</v>
      </c>
      <c r="B12" s="955" t="s">
        <v>640</v>
      </c>
      <c r="C12" s="111" t="s">
        <v>643</v>
      </c>
      <c r="D12" s="111" t="s">
        <v>644</v>
      </c>
      <c r="E12" s="639" t="s">
        <v>92</v>
      </c>
      <c r="F12" s="650" t="s">
        <v>641</v>
      </c>
      <c r="G12" s="594" t="s">
        <v>642</v>
      </c>
      <c r="H12" s="903" t="s">
        <v>645</v>
      </c>
      <c r="I12" s="325" t="s">
        <v>649</v>
      </c>
      <c r="J12" s="899" t="s">
        <v>460</v>
      </c>
      <c r="K12" s="892" t="s">
        <v>652</v>
      </c>
    </row>
    <row r="13" spans="1:58" s="86" customFormat="1" ht="37.200000000000003" x14ac:dyDescent="0.55000000000000004">
      <c r="A13" s="651"/>
      <c r="B13" s="955"/>
      <c r="C13" s="150"/>
      <c r="D13" s="150"/>
      <c r="E13" s="651"/>
      <c r="F13" s="650" t="s">
        <v>645</v>
      </c>
      <c r="G13" s="594" t="s">
        <v>646</v>
      </c>
      <c r="H13" s="904"/>
      <c r="I13" s="337"/>
      <c r="J13" s="989"/>
      <c r="K13" s="893"/>
    </row>
    <row r="14" spans="1:58" s="86" customFormat="1" ht="41.7" customHeight="1" x14ac:dyDescent="0.55000000000000004">
      <c r="A14" s="73"/>
      <c r="B14" s="955"/>
      <c r="C14" s="641"/>
      <c r="D14" s="641"/>
      <c r="E14" s="159"/>
      <c r="F14" s="649" t="s">
        <v>647</v>
      </c>
      <c r="G14" s="641" t="s">
        <v>648</v>
      </c>
      <c r="H14" s="905"/>
      <c r="I14" s="195"/>
      <c r="J14" s="1000"/>
      <c r="K14" s="894"/>
    </row>
    <row r="15" spans="1:58" ht="20.100000000000001" customHeight="1" x14ac:dyDescent="0.7">
      <c r="A15" s="642">
        <v>3</v>
      </c>
      <c r="B15" s="998" t="s">
        <v>651</v>
      </c>
      <c r="C15" s="654">
        <v>2197800</v>
      </c>
      <c r="D15" s="654">
        <v>2133000</v>
      </c>
      <c r="E15" s="652" t="s">
        <v>81</v>
      </c>
      <c r="F15" s="903" t="s">
        <v>633</v>
      </c>
      <c r="G15" s="654">
        <v>2158349.0499999998</v>
      </c>
      <c r="H15" s="903" t="s">
        <v>633</v>
      </c>
      <c r="I15" s="655">
        <v>2158349.0499999998</v>
      </c>
      <c r="J15" s="909" t="s">
        <v>165</v>
      </c>
      <c r="K15" s="892" t="s">
        <v>650</v>
      </c>
      <c r="L15" s="86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</row>
    <row r="16" spans="1:58" ht="37.5" customHeight="1" x14ac:dyDescent="0.7">
      <c r="A16" s="527"/>
      <c r="B16" s="999"/>
      <c r="C16" s="158" t="s">
        <v>77</v>
      </c>
      <c r="D16" s="158" t="s">
        <v>77</v>
      </c>
      <c r="E16" s="653"/>
      <c r="F16" s="905"/>
      <c r="G16" s="158" t="s">
        <v>77</v>
      </c>
      <c r="H16" s="905"/>
      <c r="I16" s="158" t="s">
        <v>77</v>
      </c>
      <c r="J16" s="911"/>
      <c r="K16" s="894"/>
    </row>
    <row r="17" spans="1:11" s="65" customFormat="1" x14ac:dyDescent="0.7">
      <c r="A17" s="208"/>
      <c r="B17" s="122"/>
      <c r="C17" s="112"/>
      <c r="D17" s="112"/>
      <c r="E17" s="209"/>
      <c r="F17" s="645"/>
      <c r="G17" s="112"/>
      <c r="H17" s="645"/>
      <c r="I17" s="112"/>
      <c r="J17" s="258"/>
      <c r="K17" s="645"/>
    </row>
    <row r="18" spans="1:11" s="65" customFormat="1" x14ac:dyDescent="0.7">
      <c r="A18" s="208"/>
      <c r="B18" s="122"/>
      <c r="C18" s="112"/>
      <c r="D18" s="112"/>
      <c r="E18" s="209"/>
      <c r="F18" s="645"/>
      <c r="G18" s="80" t="s">
        <v>87</v>
      </c>
      <c r="H18" s="926" t="s">
        <v>258</v>
      </c>
      <c r="I18" s="926"/>
      <c r="J18" s="258"/>
      <c r="K18" s="645"/>
    </row>
    <row r="19" spans="1:11" s="65" customFormat="1" x14ac:dyDescent="0.7">
      <c r="A19" s="284"/>
      <c r="G19" s="79"/>
      <c r="H19" s="926" t="s">
        <v>140</v>
      </c>
      <c r="I19" s="926"/>
    </row>
    <row r="20" spans="1:11" s="65" customFormat="1" x14ac:dyDescent="0.7">
      <c r="A20" s="284"/>
      <c r="G20" s="927" t="s">
        <v>234</v>
      </c>
      <c r="H20" s="927"/>
      <c r="I20" s="927"/>
      <c r="J20" s="927"/>
    </row>
    <row r="21" spans="1:11" s="65" customFormat="1" x14ac:dyDescent="0.7">
      <c r="A21" s="255"/>
      <c r="B21" s="256"/>
      <c r="C21" s="256"/>
      <c r="D21" s="256"/>
      <c r="E21" s="256"/>
      <c r="F21" s="347"/>
      <c r="K21" s="256"/>
    </row>
    <row r="22" spans="1:11" s="65" customFormat="1" x14ac:dyDescent="0.7">
      <c r="A22" s="255"/>
      <c r="B22" s="256"/>
      <c r="C22" s="256"/>
      <c r="D22" s="256"/>
      <c r="E22" s="256"/>
      <c r="F22" s="256"/>
      <c r="G22" s="256" t="s">
        <v>562</v>
      </c>
      <c r="H22" s="256"/>
      <c r="I22" s="256"/>
      <c r="J22" s="256"/>
      <c r="K22" s="256"/>
    </row>
    <row r="23" spans="1:11" s="65" customFormat="1" x14ac:dyDescent="0.7">
      <c r="A23" s="255"/>
      <c r="B23" s="256"/>
      <c r="C23" s="256"/>
      <c r="D23" s="256"/>
      <c r="E23" s="256"/>
      <c r="F23" s="256"/>
      <c r="G23" s="256"/>
      <c r="H23" s="256"/>
      <c r="I23" s="256"/>
      <c r="J23" s="256"/>
      <c r="K23" s="256"/>
    </row>
    <row r="24" spans="1:11" s="65" customFormat="1" x14ac:dyDescent="0.7">
      <c r="A24" s="284"/>
    </row>
    <row r="25" spans="1:11" s="65" customFormat="1" x14ac:dyDescent="0.7">
      <c r="A25" s="284"/>
    </row>
    <row r="26" spans="1:11" s="65" customFormat="1" x14ac:dyDescent="0.7">
      <c r="A26" s="284"/>
    </row>
    <row r="27" spans="1:11" s="65" customFormat="1" x14ac:dyDescent="0.7">
      <c r="A27" s="284"/>
    </row>
    <row r="28" spans="1:11" s="65" customFormat="1" x14ac:dyDescent="0.7">
      <c r="A28" s="284"/>
    </row>
    <row r="29" spans="1:11" s="65" customFormat="1" x14ac:dyDescent="0.7">
      <c r="A29" s="284"/>
    </row>
    <row r="30" spans="1:11" s="65" customFormat="1" x14ac:dyDescent="0.7">
      <c r="A30" s="284"/>
    </row>
    <row r="31" spans="1:11" s="65" customFormat="1" x14ac:dyDescent="0.7">
      <c r="A31" s="284"/>
    </row>
    <row r="32" spans="1:11" s="65" customFormat="1" x14ac:dyDescent="0.7">
      <c r="A32" s="284"/>
    </row>
    <row r="33" spans="1:1" s="65" customFormat="1" x14ac:dyDescent="0.7">
      <c r="A33" s="284"/>
    </row>
    <row r="34" spans="1:1" s="65" customFormat="1" x14ac:dyDescent="0.7">
      <c r="A34" s="284"/>
    </row>
    <row r="35" spans="1:1" s="65" customFormat="1" x14ac:dyDescent="0.7">
      <c r="A35" s="284"/>
    </row>
    <row r="36" spans="1:1" s="65" customFormat="1" x14ac:dyDescent="0.7">
      <c r="A36" s="284"/>
    </row>
    <row r="37" spans="1:1" s="65" customFormat="1" x14ac:dyDescent="0.7">
      <c r="A37" s="284"/>
    </row>
    <row r="38" spans="1:1" s="65" customFormat="1" x14ac:dyDescent="0.7">
      <c r="A38" s="284"/>
    </row>
    <row r="39" spans="1:1" s="65" customFormat="1" x14ac:dyDescent="0.7">
      <c r="A39" s="284"/>
    </row>
    <row r="40" spans="1:1" s="65" customFormat="1" x14ac:dyDescent="0.7">
      <c r="A40" s="284"/>
    </row>
    <row r="41" spans="1:1" s="65" customFormat="1" x14ac:dyDescent="0.7">
      <c r="A41" s="284"/>
    </row>
    <row r="42" spans="1:1" s="65" customFormat="1" x14ac:dyDescent="0.7">
      <c r="A42" s="284"/>
    </row>
    <row r="43" spans="1:1" s="65" customFormat="1" x14ac:dyDescent="0.7">
      <c r="A43" s="284"/>
    </row>
    <row r="44" spans="1:1" s="65" customFormat="1" x14ac:dyDescent="0.7">
      <c r="A44" s="284"/>
    </row>
    <row r="45" spans="1:1" s="65" customFormat="1" x14ac:dyDescent="0.7">
      <c r="A45" s="284"/>
    </row>
    <row r="46" spans="1:1" s="65" customFormat="1" x14ac:dyDescent="0.7">
      <c r="A46" s="284"/>
    </row>
    <row r="47" spans="1:1" s="65" customFormat="1" x14ac:dyDescent="0.7">
      <c r="A47" s="284"/>
    </row>
    <row r="48" spans="1:1" s="65" customFormat="1" x14ac:dyDescent="0.7">
      <c r="A48" s="284"/>
    </row>
    <row r="49" spans="1:44" s="65" customFormat="1" x14ac:dyDescent="0.7">
      <c r="A49" s="284"/>
    </row>
    <row r="50" spans="1:44" s="65" customFormat="1" x14ac:dyDescent="0.7">
      <c r="A50" s="284"/>
    </row>
    <row r="51" spans="1:44" s="65" customFormat="1" x14ac:dyDescent="0.7">
      <c r="A51" s="284"/>
    </row>
    <row r="52" spans="1:44" s="65" customFormat="1" x14ac:dyDescent="0.7">
      <c r="A52" s="284"/>
    </row>
    <row r="53" spans="1:44" x14ac:dyDescent="0.7">
      <c r="A53" s="284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</row>
    <row r="54" spans="1:44" x14ac:dyDescent="0.7">
      <c r="A54" s="284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</row>
    <row r="55" spans="1:44" x14ac:dyDescent="0.7">
      <c r="A55" s="284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</row>
    <row r="56" spans="1:44" x14ac:dyDescent="0.7">
      <c r="A56" s="284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</row>
    <row r="57" spans="1:44" x14ac:dyDescent="0.7">
      <c r="A57" s="284"/>
      <c r="B57" s="65"/>
      <c r="C57" s="65"/>
      <c r="D57" s="65"/>
      <c r="E57" s="65"/>
      <c r="F57" s="65"/>
      <c r="G57" s="65"/>
      <c r="H57" s="65"/>
      <c r="I57" s="65"/>
      <c r="J57" s="65"/>
      <c r="K57" s="65"/>
    </row>
    <row r="58" spans="1:44" x14ac:dyDescent="0.7">
      <c r="A58" s="64"/>
      <c r="F58" s="65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</row>
  </sheetData>
  <sheetProtection password="C683" sheet="1" objects="1" scenarios="1"/>
  <mergeCells count="32">
    <mergeCell ref="A1:K1"/>
    <mergeCell ref="A2:K2"/>
    <mergeCell ref="A3:K3"/>
    <mergeCell ref="A4:K4"/>
    <mergeCell ref="A5:A7"/>
    <mergeCell ref="C5:C7"/>
    <mergeCell ref="F5:G6"/>
    <mergeCell ref="H5:I5"/>
    <mergeCell ref="J5:J7"/>
    <mergeCell ref="K5:K7"/>
    <mergeCell ref="H6:I6"/>
    <mergeCell ref="A8:A11"/>
    <mergeCell ref="B8:B11"/>
    <mergeCell ref="E8:E11"/>
    <mergeCell ref="H8:H11"/>
    <mergeCell ref="F8:F10"/>
    <mergeCell ref="G9:G10"/>
    <mergeCell ref="K15:K16"/>
    <mergeCell ref="I9:I11"/>
    <mergeCell ref="K8:K11"/>
    <mergeCell ref="B12:B14"/>
    <mergeCell ref="H12:H14"/>
    <mergeCell ref="J12:J14"/>
    <mergeCell ref="K12:K14"/>
    <mergeCell ref="J8:J11"/>
    <mergeCell ref="H19:I19"/>
    <mergeCell ref="G20:J20"/>
    <mergeCell ref="H18:I18"/>
    <mergeCell ref="B15:B16"/>
    <mergeCell ref="F15:F16"/>
    <mergeCell ref="H15:H16"/>
    <mergeCell ref="J15:J16"/>
  </mergeCells>
  <pageMargins left="0.31496062992125984" right="0.31496062992125984" top="0.35433070866141736" bottom="0.15748031496062992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36</vt:i4>
      </vt:variant>
      <vt:variant>
        <vt:lpstr>Named Ranges</vt:lpstr>
      </vt:variant>
      <vt:variant>
        <vt:i4>22</vt:i4>
      </vt:variant>
    </vt:vector>
  </HeadingPairs>
  <TitlesOfParts>
    <vt:vector size="58" baseType="lpstr">
      <vt:lpstr>ส.ค.64</vt:lpstr>
      <vt:lpstr>ก.ค.64</vt:lpstr>
      <vt:lpstr>มิ.ย.64</vt:lpstr>
      <vt:lpstr>พ.ค.64</vt:lpstr>
      <vt:lpstr>เม.ย.64</vt:lpstr>
      <vt:lpstr>มี.ค.64</vt:lpstr>
      <vt:lpstr>ก.พ.64</vt:lpstr>
      <vt:lpstr>ม.ค.64</vt:lpstr>
      <vt:lpstr>ธ.ค.63</vt:lpstr>
      <vt:lpstr>พ.ย.63</vt:lpstr>
      <vt:lpstr>ต.ค.63</vt:lpstr>
      <vt:lpstr>ก.ย.63</vt:lpstr>
      <vt:lpstr>ส.ค.63</vt:lpstr>
      <vt:lpstr>ก.ค.63</vt:lpstr>
      <vt:lpstr>มิ.ย.63</vt:lpstr>
      <vt:lpstr>พ.ค.63</vt:lpstr>
      <vt:lpstr>เม.ย.63</vt:lpstr>
      <vt:lpstr>มี.ค.63</vt:lpstr>
      <vt:lpstr>ก.พ.63</vt:lpstr>
      <vt:lpstr>ม.ค.63</vt:lpstr>
      <vt:lpstr>ธ.ค.62</vt:lpstr>
      <vt:lpstr>พ.ย.62</vt:lpstr>
      <vt:lpstr>ต.ค.62</vt:lpstr>
      <vt:lpstr>ก.ย.62</vt:lpstr>
      <vt:lpstr>ส.ค.62</vt:lpstr>
      <vt:lpstr>ก.ค.62</vt:lpstr>
      <vt:lpstr>มิ.ย.62</vt:lpstr>
      <vt:lpstr>พ.ค.62</vt:lpstr>
      <vt:lpstr>เม.ย.62</vt:lpstr>
      <vt:lpstr>มี.ค.62</vt:lpstr>
      <vt:lpstr>ก.พ.62</vt:lpstr>
      <vt:lpstr>ม.ค.62</vt:lpstr>
      <vt:lpstr>ธ.ค.61</vt:lpstr>
      <vt:lpstr>พ.ย.61</vt:lpstr>
      <vt:lpstr>ต.ค.61</vt:lpstr>
      <vt:lpstr>ตัวอย่าง</vt:lpstr>
      <vt:lpstr>ก.ค.62!Print_Titles</vt:lpstr>
      <vt:lpstr>ก.พ.64!Print_Titles</vt:lpstr>
      <vt:lpstr>ก.ย.62!Print_Titles</vt:lpstr>
      <vt:lpstr>ก.ย.63!Print_Titles</vt:lpstr>
      <vt:lpstr>ต.ค.61!Print_Titles</vt:lpstr>
      <vt:lpstr>ต.ค.63!Print_Titles</vt:lpstr>
      <vt:lpstr>ธ.ค.62!Print_Titles</vt:lpstr>
      <vt:lpstr>ธ.ค.63!Print_Titles</vt:lpstr>
      <vt:lpstr>พ.ค.63!Print_Titles</vt:lpstr>
      <vt:lpstr>พ.ค.64!Print_Titles</vt:lpstr>
      <vt:lpstr>พ.ย.62!Print_Titles</vt:lpstr>
      <vt:lpstr>พ.ย.63!Print_Titles</vt:lpstr>
      <vt:lpstr>ม.ค.64!Print_Titles</vt:lpstr>
      <vt:lpstr>มิ.ย.62!Print_Titles</vt:lpstr>
      <vt:lpstr>มิ.ย.63!Print_Titles</vt:lpstr>
      <vt:lpstr>มิ.ย.64!Print_Titles</vt:lpstr>
      <vt:lpstr>มี.ค.63!Print_Titles</vt:lpstr>
      <vt:lpstr>มี.ค.64!Print_Titles</vt:lpstr>
      <vt:lpstr>เม.ย.64!Print_Titles</vt:lpstr>
      <vt:lpstr>ส.ค.62!Print_Titles</vt:lpstr>
      <vt:lpstr>ส.ค.63!Print_Titles</vt:lpstr>
      <vt:lpstr>ส.ค.64!Print_Titles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TTM</cp:lastModifiedBy>
  <cp:lastPrinted>2021-09-07T08:44:42Z</cp:lastPrinted>
  <dcterms:created xsi:type="dcterms:W3CDTF">2014-10-27T03:46:51Z</dcterms:created>
  <dcterms:modified xsi:type="dcterms:W3CDTF">2021-09-07T08:56:19Z</dcterms:modified>
</cp:coreProperties>
</file>